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autoCompressPictures="0"/>
  <bookViews>
    <workbookView xWindow="0" yWindow="0" windowWidth="9045" windowHeight="9330"/>
  </bookViews>
  <sheets>
    <sheet name="MOBILIARIO 2022" sheetId="25" r:id="rId1"/>
  </sheets>
  <definedNames>
    <definedName name="_xlnm._FilterDatabase" localSheetId="0" hidden="1">'MOBILIARIO 2022'!#REF!</definedName>
    <definedName name="_xlnm.Print_Area" localSheetId="0">'MOBILIARIO 2022'!$A$1:$F$184</definedName>
    <definedName name="Print_Area" localSheetId="0">'MOBILIARIO 2022'!$A$14:$F$184</definedName>
    <definedName name="_xlnm.Print_Titles" localSheetId="0">'MOBILIARIO 2022'!$14:$15</definedName>
  </definedNames>
  <calcPr calcId="145621"/>
</workbook>
</file>

<file path=xl/calcChain.xml><?xml version="1.0" encoding="utf-8"?>
<calcChain xmlns="http://schemas.openxmlformats.org/spreadsheetml/2006/main">
  <c r="A19" i="25" l="1"/>
  <c r="A20" i="25" s="1"/>
  <c r="A21" i="25" s="1"/>
  <c r="A22" i="25" s="1"/>
  <c r="A24" i="25" s="1"/>
  <c r="A25" i="25" s="1"/>
  <c r="A27" i="25" s="1"/>
  <c r="A28" i="25" s="1"/>
  <c r="A29" i="25" s="1"/>
  <c r="A33" i="25" s="1"/>
  <c r="A34" i="25" l="1"/>
  <c r="A35" i="25" s="1"/>
  <c r="A36" i="25" s="1"/>
  <c r="A37" i="25" s="1"/>
  <c r="A39" i="25" l="1"/>
  <c r="A40" i="25" s="1"/>
  <c r="A41" i="25" s="1"/>
  <c r="A42" i="25" s="1"/>
  <c r="A43" i="25" s="1"/>
  <c r="A45" i="25" l="1"/>
  <c r="A46" i="25" s="1"/>
  <c r="A47" i="25" s="1"/>
  <c r="A48" i="25" s="1"/>
  <c r="A49" i="25" s="1"/>
  <c r="A50" i="25" s="1"/>
  <c r="A52" i="25" l="1"/>
  <c r="A53" i="25" s="1"/>
  <c r="A54" i="25" s="1"/>
  <c r="A55" i="25" s="1"/>
  <c r="A56" i="25" s="1"/>
  <c r="A60" i="25" l="1"/>
  <c r="A61" i="25" s="1"/>
  <c r="A65" i="25" l="1"/>
  <c r="A66" i="25" s="1"/>
  <c r="A70" i="25" l="1"/>
  <c r="A71" i="25" s="1"/>
  <c r="A72" i="25" s="1"/>
  <c r="A73" i="25" s="1"/>
  <c r="A74" i="25" s="1"/>
  <c r="A75" i="25" s="1"/>
  <c r="A79" i="25" l="1"/>
  <c r="A80" i="25" s="1"/>
  <c r="A81" i="25" s="1"/>
  <c r="A82" i="25" s="1"/>
  <c r="A83" i="25" s="1"/>
  <c r="A84" i="25" s="1"/>
  <c r="A85" i="25" s="1"/>
  <c r="A86" i="25" s="1"/>
  <c r="A87" i="25" s="1"/>
  <c r="A91" i="25" l="1"/>
  <c r="A92" i="25" s="1"/>
  <c r="A93" i="25" s="1"/>
  <c r="A94" i="25" s="1"/>
  <c r="A95" i="25" s="1"/>
  <c r="A96" i="25" s="1"/>
  <c r="A97" i="25" s="1"/>
  <c r="A98" i="25" s="1"/>
  <c r="A99" i="25" s="1"/>
  <c r="A100" i="25" s="1"/>
  <c r="A104" i="25" l="1"/>
  <c r="A105" i="25" s="1"/>
  <c r="A106" i="25" s="1"/>
  <c r="A107" i="25" s="1"/>
  <c r="A108" i="25" s="1"/>
  <c r="A109" i="25" s="1"/>
  <c r="A110" i="25" s="1"/>
  <c r="A111" i="25" s="1"/>
  <c r="A112" i="25" s="1"/>
  <c r="A116" i="25" l="1"/>
  <c r="A117" i="25" s="1"/>
  <c r="A118" i="25" s="1"/>
  <c r="A119" i="25" s="1"/>
  <c r="A120" i="25" s="1"/>
  <c r="A121" i="25" s="1"/>
  <c r="A122" i="25" s="1"/>
  <c r="A123" i="25" s="1"/>
  <c r="A124" i="25" s="1"/>
  <c r="A128" i="25" l="1"/>
  <c r="A129" i="25" s="1"/>
  <c r="A130" i="25" s="1"/>
  <c r="A131" i="25" s="1"/>
  <c r="A132" i="25" s="1"/>
  <c r="A133" i="25" s="1"/>
  <c r="A134" i="25" s="1"/>
  <c r="A135" i="25" s="1"/>
  <c r="A136" i="25" s="1"/>
  <c r="A137" i="25" s="1"/>
  <c r="A141" i="25" s="1"/>
  <c r="A142" i="25" s="1"/>
  <c r="A146" i="25" s="1"/>
  <c r="A147" i="25" s="1"/>
  <c r="A148" i="25" s="1"/>
  <c r="A152" i="25" l="1"/>
  <c r="A153" i="25" s="1"/>
  <c r="A157" i="25" s="1"/>
  <c r="A158" i="25" s="1"/>
  <c r="A162" i="25" s="1"/>
  <c r="A163" i="25" s="1"/>
  <c r="A167" i="25" l="1"/>
  <c r="A168" i="25" s="1"/>
  <c r="A169" i="25" s="1"/>
  <c r="A170" i="25" s="1"/>
  <c r="A171" i="25" s="1"/>
  <c r="A172" i="25" s="1"/>
  <c r="A173" i="25" s="1"/>
  <c r="A174" i="25" s="1"/>
  <c r="A175" i="25" s="1"/>
  <c r="A176" i="25" s="1"/>
</calcChain>
</file>

<file path=xl/sharedStrings.xml><?xml version="1.0" encoding="utf-8"?>
<sst xmlns="http://schemas.openxmlformats.org/spreadsheetml/2006/main" count="257" uniqueCount="81">
  <si>
    <t>ITEM</t>
  </si>
  <si>
    <t>DESCRIPCION</t>
  </si>
  <si>
    <t>CANT</t>
  </si>
  <si>
    <t>VR/UNITARIO</t>
  </si>
  <si>
    <t>VR/ TOTAL</t>
  </si>
  <si>
    <t>UN</t>
  </si>
  <si>
    <t>M2</t>
  </si>
  <si>
    <t>UND</t>
  </si>
  <si>
    <t>IVA</t>
  </si>
  <si>
    <t>SUBTOTAL</t>
  </si>
  <si>
    <t>OFICINA DE ASEGURAMIENTO A LA CALIDAD</t>
  </si>
  <si>
    <t>un</t>
  </si>
  <si>
    <t>Suministro e instalación de silla interlocutora tipo trineo, asiento tapizado tipo cuero, espaldar en malla con apoya brazos en cromados, accesorios en polipropileno, base cromada, diseño igual al existente color a definir.</t>
  </si>
  <si>
    <t>Jefatura</t>
  </si>
  <si>
    <t>Suministro e instalación de 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</si>
  <si>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PROGRAMA DE CIENCIAS BASICAS</t>
  </si>
  <si>
    <t>Suministro e instalación de mueble de impresora. Mueble de puertas elaborado en lámina CR, con frentes y superficie en aglomerado enchapado en fórmica, entrepaños ajustables metálicos. Dimensión 0,75 m de ancho x 0,70 m de alto x 0,49 de profundidad, incluye todos los elementos para su correcto funcionamiento</t>
  </si>
  <si>
    <t>Suministro e instalación de silla interlocutora de cuatro patas, asiento tapizado tipo cuero, espaldar en malla , diseño igual al existente color a definir.</t>
  </si>
  <si>
    <t>RECURSOS EDUCATIVOS</t>
  </si>
  <si>
    <t>Suministro e instalación de puesto de trabajo , elaborado en aglomerado con enchape en fórmica, Base cuadrada klass con acabado en pintura electrostática color gris. Incluye falda en madecor. Dimensión 90 cm de ancho x 0,60 m de alto x 0,60 m de profundidad.</t>
  </si>
  <si>
    <t>EMISORA</t>
  </si>
  <si>
    <t>Suministro e instalación de mueble de almacenamiento. Elaborado en lámina CR, con frentes enchapados en fórmica. Dimensión 0,90 m de ancho x 1,80 m de alto x 0,49 m de profundidad. Entrepaños internos removibles con enchape en fórmica, cerraduras, bisagras cierre lento, niveladores y todos los elemento para su correcto funcionamiento.</t>
  </si>
  <si>
    <t>Suministro e instalación de mueble de impresora. Mueble de puertas elaborado en lámina CR, con frentes y superficie en aglomerado enchapado en fórmica, entrepaños ajustables metálicos. Dimensión 0,90 m de ancho x 0,70 m de alto x 0,49 de profundidad, Entrepaño interno removibles, cerraduras, bisagras cierre lento, niveladores y todos los elemento para su correcto funcionamiento.</t>
  </si>
  <si>
    <t>Suministro e instalación de mueble de impresora. Mueble de puertas elaborado en lámina CR, con frentes y superficie en aglomerado enchapado en fórmica, entrepaños ajustables metálicos. Dimensión 0,75 m de ancho x 0,70 m de alto x 0,49 de profundidad, Entrepaño interno removibles, cerraduras, bisagras cierre lento, niveladores y todos los elemento para su correcto funcionamiento.</t>
  </si>
  <si>
    <t>Suministro e instalación de 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</si>
  <si>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Suministro e instalación de puesto de trabajo recto, elaborado en aglomerado con enchape en fórmica, Base cuadrada con acabado en pintura electrostática color gris. Incluye falda en madecor y cajonera metálica 2x1 color gris. Dimensión 1,50 m de ancho x 0,73 m de alto x 0,60 m de profundidad. Retorno de 0,90 m.</t>
  </si>
  <si>
    <t>Suministro e instalación de puesto de trabajo recto, elaborado en aglomerado con enchape en fórmica, Base cuadrada con acabado en pintura electrostática color gris. Incluye falda en madecor y cajonera metálica 2x1 color gris. Dimensión 1,40 m de ancho x 0,73 m de alto x 0,60 m de profundidad. Retorno de 0,90 m.</t>
  </si>
  <si>
    <t xml:space="preserve">SILLA  Estructura elaborada en tubería de 7/8" y 5/8" calibre 16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</si>
  <si>
    <t>OFICINA DE ARCHIVO</t>
  </si>
  <si>
    <t>AREA DE EGRESADOS</t>
  </si>
  <si>
    <t>OFICINA DE RELACIONES INTERINSTITUCIONALES</t>
  </si>
  <si>
    <t>AREA CENTRO DE IDIOMAS</t>
  </si>
  <si>
    <t>SUB - DIRECCION DE EDUCACION VIRTUAL</t>
  </si>
  <si>
    <t>VICERECTORIA DE INVESTIGACION</t>
  </si>
  <si>
    <t>PROGRAMA CYGA</t>
  </si>
  <si>
    <t>LABORATORIO LATI 4.0</t>
  </si>
  <si>
    <t>OFICINA DE TECNOLOGIAS DE LA INFORMACION Y COMUNICACIÓN</t>
  </si>
  <si>
    <t>SILLAS ERGONONICAS DIFERENTES AREAS</t>
  </si>
  <si>
    <t>MOBILIARIO COMEDOR</t>
  </si>
  <si>
    <t>Zona de Archivo</t>
  </si>
  <si>
    <t xml:space="preserve">Oficina de Apoyo </t>
  </si>
  <si>
    <t xml:space="preserve">Coordinación </t>
  </si>
  <si>
    <t>Sala de Profesores</t>
  </si>
  <si>
    <t xml:space="preserve"> </t>
  </si>
  <si>
    <t>Suministro e instalación de puesto de trabajo en L, elaborado en aglomerado con enchape en fórmica, Base metálica cuadrada con acabado en pintura electrostática color gris. Incluye falda en madecor y cajonera metálica 2x1 color gris. Dimensión 1,50 m de ancho x 0,73 m de alto x 0,60 m de profundidad. Retorno de 0,90 m. incluye todos los accesorios para su correcto funcionamiento.</t>
  </si>
  <si>
    <t>Suministro e instalación de mesa de Centro circular 100 cm base en
aglomerado enchapada en formica base metálica negra para 5 personas, incluye todos los elementos para su correcto funcionamiento</t>
  </si>
  <si>
    <t>Suministro e instalación de silla operativa gerencial con cabecero regulable en altura y ángulo. Espaldar inyectado en polipropileno, tapizado en malla nylon de alta resistencia, soporte lumbar regulable en altura y profundidad, brazos en polipropileno, regulables en altura, profanidad y ángulo. Asiento tapizado en paño. Mecanismo basculante y mecanismo sincero 4 bloqueos, opción slider para mec. Syncro Regulación de tensión mediante perilla. Base Nylon de 320 mm. Ruedas nylon 50 mm Ruedas goma 50 mm</t>
  </si>
  <si>
    <t>SUMINISTRO E INSTALACION DE ARCHIVO RODANTE METALICO, de 430 cm x 210 cm de alto, Compuesto por  Módulos rodantes de doble consulta, un modulo fijo de una consulta un servicio y una puerta con chapa de seguridad. Incluye sistema para marcación en los módulos y todos los elementos para su correcto funcionamiento</t>
  </si>
  <si>
    <t xml:space="preserve">Dirección </t>
  </si>
  <si>
    <t>Suministro e instalación de mueble en madecor tipo biblioteca para almacenar carpetas de 1,80 m de alto x 70 cm de ancho y 45 cm de profundidad, incluye Entrepaño interno removibles, cerraduras, bisagras cierre lento, niveladores y todos los elemento para su correcto funcionamiento.</t>
  </si>
  <si>
    <t>Suministro e instalación ventana en aluminio y vidrio de 47 cm alto x 97 cm de ancho con película de seguridad</t>
  </si>
  <si>
    <t>Suministro e instalación de puesto de trabajo recto, elaborado en aglomerado con enchape en fórmica, Base cuadrada  con acabado en pintura electrostática color gris. Incluye falda en madecor y cajonera metálica 2x1 color gris. Dimensión 1,50 m de ancho x 0,73 m de alto x 0,60 m de profundidad.</t>
  </si>
  <si>
    <t xml:space="preserve">Suministro e instalación de puesto de trabajo recto, elaborado en aglomerado con enchape en fórmica, Base cuadrada klass con acabado en pintura electrostática color gris. Incluye falda en madecor y cajonera metálica 2x1 color gris. Dimensión 1,20 m de ancho x 0,73 m de alto x 0,60 m de profundidad. </t>
  </si>
  <si>
    <t>Suministro e instalación de mueble para adecuar de 2,00 m de alto x 1,05 m de ancho x 64 cm de profundidad repintar y cambio de puertas en madecor</t>
  </si>
  <si>
    <t>Suministro e instalación de puesto de trabajo , elaborado en aglomerado con enchape en fórmica, Base cuadrada klass con acabado en pintura electrostática color gris. Incluye falda en madecor y cajonera metálica 2x1 color gris. Dimensión 1,20 m de ancho x 0,73 m de alto x 0,60 m de profundidad. Re</t>
  </si>
  <si>
    <t>Reubicación de islas de trabajo de 4 puestos con estructura metálica para anclar gabinetes aérea</t>
  </si>
  <si>
    <t>Centro de Potencias Matemáticas</t>
  </si>
  <si>
    <t>Suministro e instalación de mesa redonda para reuniones de 1,20 m x 70 cm con base 4 aspas metálicas y superficie en formica</t>
  </si>
  <si>
    <t>Suministro e instalación de puesto de trabajo, elaborado en aglomerado
con enchape en fórmica, Base
cuadrada klass con acabado en pintura electrostática color gris. Incluye falda
en madecor y cajonera metálica 2x1 color gris. Dimensión 1,20 m de ancho
x 0,73 m de alto x 0,60 m de profundidad. Retorno de 0,90 m.</t>
  </si>
  <si>
    <t>Suministro e instalación mesa de Centro circular 100 cm base en aglomerado enchapada en formica base metálica de aspas</t>
  </si>
  <si>
    <r>
      <rPr>
        <b/>
        <sz val="9"/>
        <color theme="1"/>
        <rFont val="Calibri Light"/>
        <family val="2"/>
        <scheme val="major"/>
      </rPr>
      <t xml:space="preserve">SILLA  </t>
    </r>
    <r>
      <rPr>
        <sz val="9"/>
        <color theme="1"/>
        <rFont val="Calibri Light"/>
        <family val="2"/>
        <scheme val="major"/>
      </rPr>
      <t xml:space="preserve">Estructura elaborada en tubería de 7/8" y 5/8" calibre 16 y refuerzo con metálico en la cuatro patas,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r>
  </si>
  <si>
    <t>Suministro e instalación de mesa Elaborada en aglomerado con enchape en fórmica, con estructura metálica y doble nivel de superficie para sistema de comunicaciones de 1,70 m x 1,00 m x 75 cm x
85 cm de alto, diseño especia similar a la existente</t>
  </si>
  <si>
    <t>Suministro e instalación de mueble en madecor tipo biblioteca para almacenar carpetas de 1,20 m de alto x 1,40 cm de ancho y 45 cm de profundidad, incluye entrepaños removibles  y puertas en parte inferior.</t>
  </si>
  <si>
    <t>Una mesa de dimensiones; 0.72 m de alto, 1.00 m. de largo y 0.70 m. de ancho, fabricada en estructura metálica en tubo cuadrado de 2” calibre de 16,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Dos sillas de dimensiones; 0.45 m. de alto, 1 m, de largo y 0.40 m. de ancho, en estructura metálica en tubo cuadrado de 2” calibre de 18,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similar a la existente.</t>
  </si>
  <si>
    <t>n</t>
  </si>
  <si>
    <t>Suministro e instalación de paneleria  divisoria en Incluye puerta en vidrio templado de 6 mm con marcos perimetral en aluminio. Incluye películas con diseño</t>
  </si>
  <si>
    <t>Suministro e instalación de puerta batiente en vidrio templado de 6 mm, marco perimetral en aluminio, con cerradura. Dimensión 0,70 m de ancho x 2,10 m de alto. Incluye películas con diseño</t>
  </si>
  <si>
    <t>MESA PARA MICRO-ONDAS elaborada en acero inoxidable de 100*60*90 de alto con entrepaño y patas fabricada en acero tipo 304 en calibre 20 con omegas de refuerzo para la superficie de trabajo.</t>
  </si>
  <si>
    <t xml:space="preserve">SILLA  Estructura elaborada en tubería de 7/8" y 5/8" calibre 16 y refuerzo con metálico en la cuatro patas,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</si>
  <si>
    <t>Suministro e instalación de SILLA OPERATIVA Base giratoria de 5 pataselaborada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</si>
  <si>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MOBILIARIO AUDITORIO</t>
  </si>
  <si>
    <t>Suminsitro e intalacion de mueble especial elaborado en aglomerado enchapado en formica de medidas 4 m. de ancho 2.5 m de alto, 0,35 m. de profundidad con diseño de perforaciones en la parte frontal inferior tipo exagonos y diseño a definir con sistema de iluminacion led, en la parte superior 25 recuadros para portaretratos en formica o lamina separados el uno de otro con iluminacion led, vidrios antireflejo en la parte superior alero con balas led. Incluye todos los elementos para su correcto funcionamiento,</t>
  </si>
  <si>
    <t>Atril para auditorio elaboraro en aglomeraro enchapado en formica, en acero inoxidable, con accesorios metalicos cromados, medidas estandar par estos elementos, diseño a definir, debe obligatoriamente tener la opcion de graduar la altura, incluye microfono.</t>
  </si>
  <si>
    <t xml:space="preserve">un </t>
  </si>
  <si>
    <t>UNIVERSIDAD COLEGIO MAYOR DE CUNDINAMARCA</t>
  </si>
  <si>
    <t>GESTIÓN ADMINISTRATIVA Y RECURSOS FÍSICOS</t>
  </si>
  <si>
    <t>FORMATO DE PROPUESTA TÉCNICO ECONÓMICA</t>
  </si>
  <si>
    <t>INVITACIÓN A COTIZAR 090 - 2022</t>
  </si>
  <si>
    <t>ANEXO 2</t>
  </si>
  <si>
    <t>TOTAL</t>
  </si>
  <si>
    <t>FIRMA REPRESENTANTE LEGAL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</si>
</sst>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_(&quot;$&quot;\ * #,##0.00_);_(&quot;$&quot;\ * \(#,##0.00\);_(&quot;$&quot;\ * &quot;-&quot;??_);_(@_)"/>
    <numFmt numFmtId="165" formatCode="_-&quot;$&quot;* #,##0_-;\-&quot;$&quot;* #,##0_-;_-&quot;$&quot;* &quot;-&quot;??_-;_-@_-"/>
    <numFmt numFmtId="166" formatCode="_ [$€-2]\ * #,##0.00_ ;_ [$€-2]\ * \-#,##0.00_ ;_ [$€-2]\ * &quot;-&quot;??_ "/>
    <numFmt numFmtId="167" formatCode="&quot;$&quot;#,##0.0"/>
    <numFmt numFmtId="168" formatCode="_([$$-240A]\ * #,##0_);_([$$-240A]\ * \(#,##0\);_([$$-240A]\ * &quot;-&quot;_);_(@_)"/>
    <numFmt numFmtId="169" formatCode="_(&quot;C$&quot;* #,##0.00_);_(&quot;C$&quot;* \(#,##0.00\);_(&quot;C$&quot;* &quot;-&quot;??_);_(@_)"/>
  </numFmts>
  <fonts count="26">
    <font>
      <sz val="11"/>
      <color theme="1"/>
      <name val="Calibri"/>
      <family val="2"/>
      <scheme val="minor"/>
    </font>
    <font>
      <b/>
      <sz val="12"/>
      <name val="Arial"/>
      <family val="2"/>
    </font>
    <font>
      <sz val="10"/>
      <name val="Arial"/>
      <family val="2"/>
    </font>
    <font>
      <sz val="14"/>
      <name val="Arial"/>
      <family val="2"/>
    </font>
    <font>
      <sz val="11"/>
      <color indexed="8"/>
      <name val="Calibri"/>
      <family val="2"/>
    </font>
    <font>
      <sz val="11"/>
      <color theme="1"/>
      <name val="Calibri"/>
      <family val="2"/>
      <scheme val="minor"/>
    </font>
    <font>
      <sz val="11"/>
      <color theme="1"/>
      <name val="Calibri"/>
      <family val="3"/>
      <charset val="134"/>
      <scheme val="minor"/>
    </font>
    <font>
      <b/>
      <sz val="14"/>
      <color theme="0"/>
      <name val="Arial"/>
      <family val="2"/>
    </font>
    <font>
      <sz val="14"/>
      <color theme="1"/>
      <name val="Calibri"/>
      <family val="2"/>
      <scheme val="minor"/>
    </font>
    <font>
      <b/>
      <sz val="11"/>
      <color theme="1"/>
      <name val="Calibri"/>
      <family val="2"/>
      <scheme val="minor"/>
    </font>
    <font>
      <b/>
      <sz val="8"/>
      <color theme="1"/>
      <name val="Century Gothic"/>
      <family val="2"/>
    </font>
    <font>
      <b/>
      <sz val="12"/>
      <color theme="1"/>
      <name val="Century Gothic"/>
      <family val="2"/>
    </font>
    <font>
      <u/>
      <sz val="11"/>
      <color theme="10"/>
      <name val="Calibri"/>
      <family val="2"/>
      <scheme val="minor"/>
    </font>
    <font>
      <u/>
      <sz val="11"/>
      <color theme="11"/>
      <name val="Calibri"/>
      <family val="2"/>
      <scheme val="minor"/>
    </font>
    <font>
      <b/>
      <sz val="14"/>
      <color rgb="FFFF0000"/>
      <name val="Arial"/>
      <family val="2"/>
    </font>
    <font>
      <sz val="10"/>
      <name val="Arial"/>
      <family val="2"/>
    </font>
    <font>
      <sz val="11"/>
      <name val="ＭＳ ゴシック"/>
      <family val="3"/>
      <charset val="128"/>
    </font>
    <font>
      <b/>
      <sz val="9"/>
      <name val="Calibri Light"/>
      <family val="2"/>
      <scheme val="major"/>
    </font>
    <font>
      <b/>
      <sz val="9"/>
      <color theme="1"/>
      <name val="Calibri Light"/>
      <family val="2"/>
      <scheme val="major"/>
    </font>
    <font>
      <sz val="9"/>
      <color theme="1"/>
      <name val="Calibri Light"/>
      <family val="2"/>
      <scheme val="major"/>
    </font>
    <font>
      <sz val="9"/>
      <name val="Calibri Light"/>
      <family val="2"/>
      <scheme val="major"/>
    </font>
    <font>
      <sz val="9"/>
      <color indexed="8"/>
      <name val="Calibri Light"/>
      <family val="2"/>
      <scheme val="major"/>
    </font>
    <font>
      <b/>
      <sz val="9"/>
      <color indexed="8"/>
      <name val="Calibri Light"/>
      <family val="2"/>
      <scheme val="major"/>
    </font>
    <font>
      <b/>
      <sz val="9"/>
      <color rgb="FFFF0000"/>
      <name val="Calibri Light"/>
      <family val="2"/>
      <scheme val="major"/>
    </font>
    <font>
      <sz val="9"/>
      <color rgb="FF000000"/>
      <name val="Calibri Light"/>
      <family val="2"/>
      <scheme val="major"/>
    </font>
    <font>
      <sz val="10"/>
      <color theme="1"/>
      <name val="Calibri"/>
      <family val="2"/>
      <scheme val="minor"/>
    </font>
  </fonts>
  <fills count="8">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s>
  <cellStyleXfs count="50">
    <xf numFmtId="0" fontId="0" fillId="0" borderId="0"/>
    <xf numFmtId="166" fontId="2" fillId="0" borderId="0" applyFont="0" applyFill="0" applyBorder="0" applyAlignment="0" applyProtection="0"/>
    <xf numFmtId="167" fontId="2"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 fillId="0" borderId="0">
      <alignment vertical="center"/>
    </xf>
    <xf numFmtId="0" fontId="2"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xf numFmtId="0" fontId="16" fillId="0" borderId="0"/>
    <xf numFmtId="169" fontId="15" fillId="0" borderId="0" applyFont="0" applyFill="0" applyBorder="0" applyAlignment="0" applyProtection="0"/>
    <xf numFmtId="43" fontId="5" fillId="0" borderId="0" applyFont="0" applyFill="0" applyBorder="0" applyAlignment="0" applyProtection="0"/>
  </cellStyleXfs>
  <cellXfs count="126">
    <xf numFmtId="0" fontId="0" fillId="0" borderId="0" xfId="0"/>
    <xf numFmtId="0" fontId="1" fillId="0" borderId="0" xfId="0" applyFont="1" applyFill="1" applyAlignment="1">
      <alignment horizontal="center" vertical="center"/>
    </xf>
    <xf numFmtId="0" fontId="0" fillId="0" borderId="0" xfId="0" applyAlignment="1">
      <alignment horizontal="center"/>
    </xf>
    <xf numFmtId="0" fontId="7" fillId="0" borderId="0" xfId="0" applyFont="1" applyFill="1" applyAlignment="1">
      <alignment horizontal="center" vertical="center"/>
    </xf>
    <xf numFmtId="165" fontId="3" fillId="0" borderId="0" xfId="3" applyNumberFormat="1" applyFont="1" applyFill="1" applyBorder="1" applyAlignment="1">
      <alignment vertical="center"/>
    </xf>
    <xf numFmtId="0" fontId="8" fillId="0" borderId="0" xfId="0" applyFont="1"/>
    <xf numFmtId="0" fontId="0" fillId="0" borderId="0" xfId="0"/>
    <xf numFmtId="4" fontId="10" fillId="0" borderId="0" xfId="0" applyNumberFormat="1" applyFont="1" applyAlignment="1">
      <alignment vertical="center" wrapText="1"/>
    </xf>
    <xf numFmtId="4" fontId="11" fillId="0" borderId="0" xfId="0" applyNumberFormat="1" applyFont="1" applyAlignment="1">
      <alignment horizontal="center" vertical="center" wrapText="1"/>
    </xf>
    <xf numFmtId="0" fontId="14" fillId="0" borderId="0" xfId="0" applyFont="1" applyFill="1" applyAlignment="1">
      <alignment horizontal="center" vertical="center"/>
    </xf>
    <xf numFmtId="4" fontId="11" fillId="3" borderId="0" xfId="0" applyNumberFormat="1" applyFont="1" applyFill="1" applyAlignment="1">
      <alignment horizontal="center" vertical="center" wrapText="1"/>
    </xf>
    <xf numFmtId="4" fontId="10" fillId="3" borderId="0" xfId="0" applyNumberFormat="1" applyFont="1" applyFill="1" applyAlignment="1">
      <alignment vertical="center" wrapText="1"/>
    </xf>
    <xf numFmtId="43" fontId="0" fillId="0" borderId="0" xfId="49" applyFont="1"/>
    <xf numFmtId="43" fontId="9" fillId="0" borderId="0" xfId="49" applyFont="1"/>
    <xf numFmtId="0" fontId="0" fillId="0" borderId="0" xfId="0" applyAlignment="1">
      <alignment horizontal="center" wrapText="1"/>
    </xf>
    <xf numFmtId="4" fontId="10" fillId="6" borderId="0" xfId="0" applyNumberFormat="1" applyFont="1" applyFill="1" applyAlignment="1">
      <alignment vertical="center" wrapText="1"/>
    </xf>
    <xf numFmtId="4" fontId="11" fillId="6" borderId="0" xfId="0" applyNumberFormat="1" applyFont="1" applyFill="1" applyAlignment="1">
      <alignment horizontal="center" vertical="center" wrapText="1"/>
    </xf>
    <xf numFmtId="1" fontId="17" fillId="4" borderId="7" xfId="0" applyNumberFormat="1" applyFont="1" applyFill="1" applyBorder="1" applyAlignment="1">
      <alignment horizontal="center" vertical="center" wrapText="1"/>
    </xf>
    <xf numFmtId="1" fontId="17" fillId="4" borderId="8" xfId="0" applyNumberFormat="1" applyFont="1" applyFill="1" applyBorder="1" applyAlignment="1">
      <alignment horizontal="center" vertical="center" wrapText="1"/>
    </xf>
    <xf numFmtId="43" fontId="17" fillId="4" borderId="8" xfId="49" applyFont="1" applyFill="1" applyBorder="1" applyAlignment="1">
      <alignment horizontal="center" vertical="center" wrapText="1"/>
    </xf>
    <xf numFmtId="43" fontId="17" fillId="4" borderId="9" xfId="49" applyFont="1" applyFill="1" applyBorder="1" applyAlignment="1">
      <alignment horizontal="center" vertical="center" wrapText="1"/>
    </xf>
    <xf numFmtId="0" fontId="17" fillId="2" borderId="10" xfId="0" applyFont="1" applyFill="1" applyBorder="1" applyAlignment="1">
      <alignment horizontal="center" vertical="center"/>
    </xf>
    <xf numFmtId="2" fontId="17" fillId="2" borderId="11" xfId="0" applyNumberFormat="1" applyFont="1" applyFill="1" applyBorder="1" applyAlignment="1">
      <alignment horizontal="center" vertical="center" wrapText="1"/>
    </xf>
    <xf numFmtId="43" fontId="17" fillId="2" borderId="11" xfId="49" applyFont="1" applyFill="1" applyBorder="1" applyAlignment="1">
      <alignment horizontal="center" vertical="center" wrapText="1"/>
    </xf>
    <xf numFmtId="43" fontId="17" fillId="2" borderId="12" xfId="49" applyFont="1" applyFill="1" applyBorder="1" applyAlignment="1">
      <alignment horizontal="center" vertical="center" wrapText="1"/>
    </xf>
    <xf numFmtId="1" fontId="17" fillId="6" borderId="7" xfId="0" applyNumberFormat="1" applyFont="1" applyFill="1" applyBorder="1" applyAlignment="1">
      <alignment horizontal="center" vertical="center" wrapText="1"/>
    </xf>
    <xf numFmtId="1" fontId="17" fillId="6" borderId="8" xfId="0" applyNumberFormat="1" applyFont="1" applyFill="1" applyBorder="1" applyAlignment="1">
      <alignment horizontal="center" vertical="center" wrapText="1"/>
    </xf>
    <xf numFmtId="4" fontId="18" fillId="6" borderId="8" xfId="0" applyNumberFormat="1" applyFont="1" applyFill="1" applyBorder="1" applyAlignment="1">
      <alignment horizontal="center" vertical="center" wrapText="1"/>
    </xf>
    <xf numFmtId="4" fontId="18" fillId="6" borderId="8" xfId="0" applyNumberFormat="1" applyFont="1" applyFill="1" applyBorder="1" applyAlignment="1">
      <alignment vertical="center" wrapText="1"/>
    </xf>
    <xf numFmtId="43" fontId="18" fillId="6" borderId="8" xfId="49" applyFont="1" applyFill="1" applyBorder="1" applyAlignment="1">
      <alignment horizontal="center" vertical="center" wrapText="1"/>
    </xf>
    <xf numFmtId="43" fontId="19" fillId="6" borderId="9" xfId="49" applyFont="1" applyFill="1" applyBorder="1" applyAlignment="1">
      <alignment horizontal="center" vertical="center" wrapText="1"/>
    </xf>
    <xf numFmtId="168" fontId="19" fillId="0" borderId="4" xfId="0" applyNumberFormat="1" applyFont="1" applyFill="1" applyBorder="1" applyAlignment="1">
      <alignment horizontal="center" vertical="center" wrapText="1"/>
    </xf>
    <xf numFmtId="168" fontId="19" fillId="0" borderId="5" xfId="0" applyNumberFormat="1" applyFont="1" applyFill="1" applyBorder="1" applyAlignment="1">
      <alignment horizontal="center" vertical="center" wrapText="1"/>
    </xf>
    <xf numFmtId="43" fontId="18" fillId="0" borderId="5" xfId="49" applyFont="1" applyBorder="1" applyAlignment="1">
      <alignment horizontal="center" vertical="center" wrapText="1"/>
    </xf>
    <xf numFmtId="43" fontId="19" fillId="0" borderId="6" xfId="49" applyFont="1" applyBorder="1" applyAlignment="1">
      <alignment horizontal="center" vertical="center" wrapText="1"/>
    </xf>
    <xf numFmtId="0" fontId="20" fillId="0" borderId="2" xfId="0" applyFont="1" applyBorder="1" applyAlignment="1">
      <alignment horizontal="center" vertical="center" wrapText="1"/>
    </xf>
    <xf numFmtId="0" fontId="19" fillId="0" borderId="0" xfId="0" applyFont="1" applyBorder="1" applyAlignment="1">
      <alignment wrapText="1"/>
    </xf>
    <xf numFmtId="2" fontId="20" fillId="0" borderId="1" xfId="0" applyNumberFormat="1" applyFont="1" applyBorder="1" applyAlignment="1">
      <alignment horizontal="center" vertical="center" wrapText="1"/>
    </xf>
    <xf numFmtId="2" fontId="20" fillId="0" borderId="1" xfId="0" applyNumberFormat="1" applyFont="1" applyBorder="1" applyAlignment="1">
      <alignment horizontal="center" vertical="center"/>
    </xf>
    <xf numFmtId="43" fontId="20" fillId="0" borderId="1" xfId="49" applyFont="1" applyFill="1" applyBorder="1" applyAlignment="1">
      <alignment vertical="center"/>
    </xf>
    <xf numFmtId="43" fontId="19" fillId="0" borderId="3" xfId="49"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2" fontId="20" fillId="0" borderId="1" xfId="0" applyNumberFormat="1" applyFont="1" applyFill="1" applyBorder="1" applyAlignment="1">
      <alignment horizontal="center" vertical="center" wrapText="1"/>
    </xf>
    <xf numFmtId="2" fontId="20" fillId="0" borderId="1"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13" xfId="0" applyFont="1" applyBorder="1" applyAlignment="1">
      <alignment horizontal="center" vertical="center" wrapText="1"/>
    </xf>
    <xf numFmtId="0" fontId="19" fillId="0" borderId="14" xfId="0" applyFont="1" applyFill="1" applyBorder="1" applyAlignment="1">
      <alignment horizontal="center" vertical="center" wrapText="1"/>
    </xf>
    <xf numFmtId="2" fontId="20" fillId="0" borderId="14" xfId="0" applyNumberFormat="1" applyFont="1" applyFill="1" applyBorder="1" applyAlignment="1">
      <alignment horizontal="center" vertical="center" wrapText="1"/>
    </xf>
    <xf numFmtId="2" fontId="20" fillId="0" borderId="14" xfId="0" applyNumberFormat="1" applyFont="1" applyFill="1" applyBorder="1" applyAlignment="1">
      <alignment horizontal="center" vertical="center"/>
    </xf>
    <xf numFmtId="43" fontId="20" fillId="0" borderId="14" xfId="49" applyFont="1" applyFill="1" applyBorder="1" applyAlignment="1">
      <alignment vertical="center"/>
    </xf>
    <xf numFmtId="43" fontId="19" fillId="0" borderId="15" xfId="49" applyFont="1" applyBorder="1" applyAlignment="1">
      <alignment horizontal="center" vertical="center" wrapText="1"/>
    </xf>
    <xf numFmtId="1" fontId="17" fillId="6" borderId="18" xfId="0" applyNumberFormat="1" applyFont="1" applyFill="1" applyBorder="1" applyAlignment="1">
      <alignment horizontal="center" vertical="center" wrapText="1"/>
    </xf>
    <xf numFmtId="2" fontId="20" fillId="6" borderId="18" xfId="0" applyNumberFormat="1" applyFont="1" applyFill="1" applyBorder="1" applyAlignment="1">
      <alignment horizontal="center" vertical="center" wrapText="1"/>
    </xf>
    <xf numFmtId="2" fontId="20" fillId="6" borderId="18" xfId="0" applyNumberFormat="1" applyFont="1" applyFill="1" applyBorder="1" applyAlignment="1">
      <alignment horizontal="center" vertical="center"/>
    </xf>
    <xf numFmtId="43" fontId="20" fillId="6" borderId="18" xfId="49" applyFont="1" applyFill="1" applyBorder="1" applyAlignment="1">
      <alignment vertical="center"/>
    </xf>
    <xf numFmtId="43" fontId="19" fillId="6" borderId="19" xfId="49" applyFont="1" applyFill="1" applyBorder="1" applyAlignment="1">
      <alignment horizontal="center" vertical="center" wrapText="1"/>
    </xf>
    <xf numFmtId="0" fontId="19" fillId="0" borderId="1" xfId="0" applyFont="1" applyBorder="1" applyAlignment="1">
      <alignment wrapText="1"/>
    </xf>
    <xf numFmtId="0" fontId="19" fillId="0" borderId="1" xfId="0" applyFont="1" applyBorder="1" applyAlignment="1">
      <alignment horizontal="center" wrapText="1"/>
    </xf>
    <xf numFmtId="0" fontId="19" fillId="0" borderId="1" xfId="0" applyFont="1" applyBorder="1" applyAlignment="1">
      <alignment horizontal="left" wrapText="1"/>
    </xf>
    <xf numFmtId="0" fontId="19" fillId="0" borderId="14" xfId="0" applyFont="1" applyBorder="1" applyAlignment="1">
      <alignment wrapText="1"/>
    </xf>
    <xf numFmtId="0" fontId="20" fillId="6" borderId="7" xfId="0" applyFont="1" applyFill="1" applyBorder="1" applyAlignment="1">
      <alignment horizontal="center" vertical="center" wrapText="1"/>
    </xf>
    <xf numFmtId="0" fontId="18" fillId="6" borderId="8" xfId="0" applyFont="1" applyFill="1" applyBorder="1" applyAlignment="1">
      <alignment horizontal="center" vertical="center" wrapText="1"/>
    </xf>
    <xf numFmtId="2" fontId="20" fillId="6" borderId="8" xfId="0" applyNumberFormat="1" applyFont="1" applyFill="1" applyBorder="1" applyAlignment="1">
      <alignment horizontal="center" vertical="center" wrapText="1"/>
    </xf>
    <xf numFmtId="2" fontId="20" fillId="6" borderId="8" xfId="0" applyNumberFormat="1" applyFont="1" applyFill="1" applyBorder="1" applyAlignment="1">
      <alignment horizontal="center" vertical="center"/>
    </xf>
    <xf numFmtId="43" fontId="20" fillId="6" borderId="8" xfId="49" applyFont="1" applyFill="1" applyBorder="1" applyAlignment="1">
      <alignment vertical="center"/>
    </xf>
    <xf numFmtId="0" fontId="20" fillId="0" borderId="4" xfId="0" applyFont="1" applyBorder="1" applyAlignment="1">
      <alignment horizontal="center" vertical="center" wrapText="1"/>
    </xf>
    <xf numFmtId="0" fontId="19" fillId="0" borderId="5" xfId="0" applyFont="1" applyBorder="1" applyAlignment="1">
      <alignment wrapText="1"/>
    </xf>
    <xf numFmtId="2" fontId="20" fillId="0" borderId="5" xfId="0" applyNumberFormat="1" applyFont="1" applyFill="1" applyBorder="1" applyAlignment="1">
      <alignment horizontal="center" vertical="center" wrapText="1"/>
    </xf>
    <xf numFmtId="2" fontId="20" fillId="0" borderId="5" xfId="0" applyNumberFormat="1" applyFont="1" applyFill="1" applyBorder="1" applyAlignment="1">
      <alignment horizontal="center" vertical="center"/>
    </xf>
    <xf numFmtId="43" fontId="20" fillId="0" borderId="5" xfId="49" applyFont="1" applyFill="1" applyBorder="1" applyAlignment="1">
      <alignment vertical="center"/>
    </xf>
    <xf numFmtId="0" fontId="21" fillId="0" borderId="14" xfId="0" applyFont="1" applyBorder="1" applyAlignment="1">
      <alignment horizontal="left" vertical="center" wrapText="1"/>
    </xf>
    <xf numFmtId="0" fontId="18" fillId="6" borderId="8" xfId="0" applyFont="1" applyFill="1" applyBorder="1" applyAlignment="1">
      <alignment horizontal="center" wrapText="1"/>
    </xf>
    <xf numFmtId="0" fontId="19" fillId="5" borderId="1" xfId="0" applyFont="1" applyFill="1" applyBorder="1" applyAlignment="1">
      <alignment horizontal="justify" vertical="center" wrapText="1"/>
    </xf>
    <xf numFmtId="0" fontId="18" fillId="0" borderId="5" xfId="0" applyFont="1" applyBorder="1" applyAlignment="1">
      <alignment horizontal="center" wrapText="1"/>
    </xf>
    <xf numFmtId="0" fontId="18" fillId="6" borderId="1" xfId="0" applyFont="1" applyFill="1" applyBorder="1" applyAlignment="1">
      <alignment horizontal="center" wrapText="1"/>
    </xf>
    <xf numFmtId="2" fontId="20" fillId="6" borderId="1" xfId="0" applyNumberFormat="1" applyFont="1" applyFill="1" applyBorder="1" applyAlignment="1">
      <alignment horizontal="center" vertical="center" wrapText="1"/>
    </xf>
    <xf numFmtId="2" fontId="20" fillId="6" borderId="1" xfId="0" applyNumberFormat="1" applyFont="1" applyFill="1" applyBorder="1" applyAlignment="1">
      <alignment horizontal="center" vertical="center"/>
    </xf>
    <xf numFmtId="43" fontId="20" fillId="6" borderId="1" xfId="49" applyFont="1" applyFill="1" applyBorder="1" applyAlignment="1">
      <alignment vertical="center"/>
    </xf>
    <xf numFmtId="43" fontId="19" fillId="6" borderId="3" xfId="49" applyFont="1" applyFill="1" applyBorder="1" applyAlignment="1">
      <alignment horizontal="center" vertical="center" wrapText="1"/>
    </xf>
    <xf numFmtId="0" fontId="22" fillId="0" borderId="14" xfId="0" applyFont="1" applyBorder="1" applyAlignment="1">
      <alignment horizontal="left" vertical="center" wrapText="1"/>
    </xf>
    <xf numFmtId="2" fontId="20" fillId="0" borderId="14" xfId="0" applyNumberFormat="1" applyFont="1" applyBorder="1" applyAlignment="1">
      <alignment horizontal="center" vertical="center" wrapText="1"/>
    </xf>
    <xf numFmtId="2" fontId="20" fillId="0" borderId="14" xfId="0" applyNumberFormat="1" applyFont="1" applyBorder="1" applyAlignment="1">
      <alignment horizontal="center" vertical="center"/>
    </xf>
    <xf numFmtId="0" fontId="22" fillId="6" borderId="8" xfId="0" applyFont="1" applyFill="1" applyBorder="1" applyAlignment="1">
      <alignment horizontal="center" vertical="center" wrapText="1"/>
    </xf>
    <xf numFmtId="0" fontId="22" fillId="0" borderId="5" xfId="0" applyFont="1" applyBorder="1" applyAlignment="1">
      <alignment horizontal="left" vertical="center" wrapText="1"/>
    </xf>
    <xf numFmtId="2" fontId="20" fillId="0" borderId="5" xfId="0" applyNumberFormat="1" applyFont="1" applyBorder="1" applyAlignment="1">
      <alignment horizontal="center" vertical="center" wrapText="1"/>
    </xf>
    <xf numFmtId="2" fontId="20" fillId="0" borderId="5" xfId="0" applyNumberFormat="1" applyFont="1" applyBorder="1" applyAlignment="1">
      <alignment horizontal="center" vertical="center"/>
    </xf>
    <xf numFmtId="0" fontId="22" fillId="0" borderId="5" xfId="0" applyFont="1" applyBorder="1" applyAlignment="1">
      <alignment horizontal="center" vertical="center" wrapText="1"/>
    </xf>
    <xf numFmtId="43" fontId="20" fillId="0" borderId="11" xfId="49" applyFont="1" applyFill="1" applyBorder="1" applyAlignment="1">
      <alignment vertical="center"/>
    </xf>
    <xf numFmtId="0" fontId="22" fillId="6" borderId="17" xfId="0" applyFont="1" applyFill="1" applyBorder="1" applyAlignment="1">
      <alignment horizontal="center" vertical="center" wrapText="1"/>
    </xf>
    <xf numFmtId="0" fontId="22" fillId="6" borderId="16" xfId="0" applyFont="1" applyFill="1" applyBorder="1" applyAlignment="1">
      <alignment horizontal="center" vertical="center" wrapText="1"/>
    </xf>
    <xf numFmtId="2" fontId="20" fillId="6" borderId="16" xfId="0" applyNumberFormat="1" applyFont="1" applyFill="1" applyBorder="1" applyAlignment="1">
      <alignment horizontal="center" vertical="center" wrapText="1"/>
    </xf>
    <xf numFmtId="2" fontId="20" fillId="6" borderId="16" xfId="0" applyNumberFormat="1" applyFont="1" applyFill="1" applyBorder="1" applyAlignment="1">
      <alignment horizontal="center" vertical="center"/>
    </xf>
    <xf numFmtId="43" fontId="20" fillId="6" borderId="16" xfId="49" applyFont="1" applyFill="1" applyBorder="1" applyAlignment="1">
      <alignment vertical="center"/>
    </xf>
    <xf numFmtId="0" fontId="22" fillId="0" borderId="22" xfId="0" applyFont="1" applyBorder="1" applyAlignment="1">
      <alignment horizontal="left" vertical="center" wrapText="1"/>
    </xf>
    <xf numFmtId="2" fontId="20" fillId="0" borderId="22" xfId="0" applyNumberFormat="1" applyFont="1" applyBorder="1" applyAlignment="1">
      <alignment horizontal="center" vertical="center" wrapText="1"/>
    </xf>
    <xf numFmtId="2" fontId="20" fillId="0" borderId="22" xfId="0" applyNumberFormat="1" applyFont="1" applyBorder="1" applyAlignment="1">
      <alignment horizontal="center" vertical="center"/>
    </xf>
    <xf numFmtId="43" fontId="20" fillId="0" borderId="22" xfId="49" applyFont="1" applyFill="1" applyBorder="1" applyAlignment="1">
      <alignment vertical="center"/>
    </xf>
    <xf numFmtId="0" fontId="22" fillId="0" borderId="20" xfId="0" applyFont="1" applyFill="1" applyBorder="1" applyAlignment="1">
      <alignment horizontal="center" vertical="center" wrapText="1"/>
    </xf>
    <xf numFmtId="2" fontId="20" fillId="0" borderId="20" xfId="0" applyNumberFormat="1" applyFont="1" applyFill="1" applyBorder="1" applyAlignment="1">
      <alignment horizontal="center" vertical="center" wrapText="1"/>
    </xf>
    <xf numFmtId="2" fontId="20" fillId="0" borderId="20" xfId="0" applyNumberFormat="1" applyFont="1" applyFill="1" applyBorder="1" applyAlignment="1">
      <alignment horizontal="center" vertical="center"/>
    </xf>
    <xf numFmtId="43" fontId="20" fillId="0" borderId="20" xfId="49" applyFont="1" applyFill="1" applyBorder="1" applyAlignment="1">
      <alignment vertical="center"/>
    </xf>
    <xf numFmtId="43" fontId="19" fillId="0" borderId="21" xfId="49" applyFont="1" applyFill="1" applyBorder="1" applyAlignment="1">
      <alignment horizontal="center" vertical="center" wrapText="1"/>
    </xf>
    <xf numFmtId="168" fontId="20" fillId="0" borderId="2" xfId="0" applyNumberFormat="1" applyFont="1" applyBorder="1" applyAlignment="1">
      <alignment horizontal="center" vertical="center" wrapText="1"/>
    </xf>
    <xf numFmtId="0" fontId="24" fillId="0" borderId="1" xfId="0" applyFont="1" applyBorder="1" applyAlignment="1">
      <alignment horizontal="left" vertical="center" wrapText="1"/>
    </xf>
    <xf numFmtId="0" fontId="17" fillId="2" borderId="11" xfId="0" applyFont="1" applyFill="1" applyBorder="1" applyAlignment="1">
      <alignment horizontal="center" vertical="center" wrapText="1"/>
    </xf>
    <xf numFmtId="0" fontId="19" fillId="0" borderId="11" xfId="0" applyFont="1" applyBorder="1" applyAlignment="1">
      <alignment wrapText="1"/>
    </xf>
    <xf numFmtId="2" fontId="20"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xf>
    <xf numFmtId="0" fontId="20" fillId="0" borderId="0" xfId="0" applyFont="1" applyBorder="1" applyAlignment="1">
      <alignment horizontal="center" vertical="center" wrapText="1"/>
    </xf>
    <xf numFmtId="43" fontId="19" fillId="0" borderId="1" xfId="49" applyFont="1" applyBorder="1" applyAlignment="1">
      <alignment horizontal="center" vertical="center" wrapText="1"/>
    </xf>
    <xf numFmtId="0" fontId="20" fillId="6" borderId="23" xfId="0" applyFont="1" applyFill="1" applyBorder="1" applyAlignment="1">
      <alignment horizontal="center" vertical="center" wrapText="1"/>
    </xf>
    <xf numFmtId="0" fontId="21" fillId="0" borderId="0" xfId="0" applyFont="1" applyBorder="1" applyAlignment="1">
      <alignment horizontal="left" vertical="center" wrapText="1"/>
    </xf>
    <xf numFmtId="2" fontId="20" fillId="0" borderId="0" xfId="0" applyNumberFormat="1" applyFont="1" applyBorder="1" applyAlignment="1">
      <alignment horizontal="center" vertical="center" wrapText="1"/>
    </xf>
    <xf numFmtId="168" fontId="19" fillId="7" borderId="0" xfId="0" applyNumberFormat="1" applyFont="1" applyFill="1" applyBorder="1" applyAlignment="1">
      <alignment horizontal="center" vertical="center" wrapText="1"/>
    </xf>
    <xf numFmtId="0" fontId="17" fillId="7" borderId="0" xfId="0" applyFont="1" applyFill="1" applyBorder="1" applyAlignment="1">
      <alignment horizontal="center" vertical="center" wrapText="1"/>
    </xf>
    <xf numFmtId="2" fontId="17" fillId="7" borderId="0" xfId="0" applyNumberFormat="1" applyFont="1" applyFill="1" applyBorder="1" applyAlignment="1">
      <alignment horizontal="center" vertical="center"/>
    </xf>
    <xf numFmtId="2" fontId="20" fillId="0" borderId="0" xfId="0" applyNumberFormat="1" applyFont="1" applyBorder="1" applyAlignment="1">
      <alignment horizontal="center" vertical="center"/>
    </xf>
    <xf numFmtId="43" fontId="20" fillId="0" borderId="0" xfId="49" applyFont="1" applyFill="1" applyBorder="1" applyAlignment="1">
      <alignment vertical="center"/>
    </xf>
    <xf numFmtId="43" fontId="19" fillId="0" borderId="0" xfId="49" applyFont="1" applyBorder="1" applyAlignment="1">
      <alignment horizontal="center" vertical="center" wrapText="1"/>
    </xf>
    <xf numFmtId="43" fontId="23" fillId="7" borderId="0" xfId="49" applyFont="1" applyFill="1" applyBorder="1" applyAlignment="1">
      <alignment horizontal="center" vertical="center"/>
    </xf>
    <xf numFmtId="43" fontId="17" fillId="7" borderId="0" xfId="49" applyFont="1" applyFill="1" applyBorder="1" applyAlignment="1">
      <alignment horizontal="center" vertical="center"/>
    </xf>
    <xf numFmtId="0" fontId="25" fillId="0" borderId="24" xfId="0" applyFont="1" applyBorder="1"/>
    <xf numFmtId="0" fontId="9" fillId="0" borderId="0" xfId="0" applyFont="1" applyAlignment="1">
      <alignment horizontal="center" wrapText="1"/>
    </xf>
    <xf numFmtId="2" fontId="20" fillId="0" borderId="1" xfId="0" applyNumberFormat="1" applyFont="1" applyBorder="1" applyAlignment="1">
      <alignment horizontal="center" vertical="center"/>
    </xf>
  </cellXfs>
  <cellStyles count="50">
    <cellStyle name="Estilo 1" xfId="47"/>
    <cellStyle name="Euro" xfId="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Millares" xfId="49" builtinId="3"/>
    <cellStyle name="Millares 2" xfId="2"/>
    <cellStyle name="Moneda" xfId="3" builtinId="4"/>
    <cellStyle name="Moneda 2" xfId="4"/>
    <cellStyle name="Moneda 3" xfId="5"/>
    <cellStyle name="Moneda 4" xfId="48"/>
    <cellStyle name="Normal" xfId="0" builtinId="0"/>
    <cellStyle name="Normal - Style1" xfId="11"/>
    <cellStyle name="Normal 2" xfId="6"/>
    <cellStyle name="Normal 2 2" xfId="7"/>
    <cellStyle name="Normal 3" xfId="8"/>
    <cellStyle name="Normal 4" xfId="46"/>
    <cellStyle name="Porcentual 2" xfId="9"/>
    <cellStyle name="常规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184</xdr:row>
      <xdr:rowOff>0</xdr:rowOff>
    </xdr:from>
    <xdr:to>
      <xdr:col>6</xdr:col>
      <xdr:colOff>514350</xdr:colOff>
      <xdr:row>184</xdr:row>
      <xdr:rowOff>0</xdr:rowOff>
    </xdr:to>
    <xdr:pic>
      <xdr:nvPicPr>
        <xdr:cNvPr id="2" name="Picture 485" descr="CDVI_CA-A470-A">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3" name="Picture 485" descr="CDVI_CA-A470-A">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4" name="Picture 485" descr="CDVI_CA-A470-A">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5" name="Picture 485" descr="CDVI_CA-A470-A">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6" name="Picture 485" descr="CDVI_CA-A470-A">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7" name="Picture 485" descr="CDVI_CA-A470-A">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8" name="Picture 485" descr="CDVI_CA-A470-A">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9" name="Picture 485" descr="CDVI_CA-A470-A">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0" name="Picture 485" descr="CDVI_CA-A470-A">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1" name="Picture 485" descr="CDVI_CA-A470-A">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2" name="Picture 485" descr="CDVI_CA-A470-A">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13" name="Picture 485" descr="CDVI_CA-A470-A">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4" name="Picture 485" descr="CDVI_CA-A470-A">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5" name="Picture 485" descr="CDVI_CA-A470-A">
          <a:extLst>
            <a:ext uri="{FF2B5EF4-FFF2-40B4-BE49-F238E27FC236}">
              <a16:creationId xmlns:a16="http://schemas.microsoft.com/office/drawing/2014/main" xmlns=""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6" name="Picture 485" descr="CDVI_CA-A470-A">
          <a:extLst>
            <a:ext uri="{FF2B5EF4-FFF2-40B4-BE49-F238E27FC236}">
              <a16:creationId xmlns:a16="http://schemas.microsoft.com/office/drawing/2014/main" xmlns=""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17" name="Picture 485" descr="CDVI_CA-A470-A">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18" name="Picture 485" descr="CDVI_CA-A470-A">
          <a:extLst>
            <a:ext uri="{FF2B5EF4-FFF2-40B4-BE49-F238E27FC236}">
              <a16:creationId xmlns:a16="http://schemas.microsoft.com/office/drawing/2014/main" xmlns=""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9" name="Picture 485" descr="CDVI_CA-A470-A">
          <a:extLst>
            <a:ext uri="{FF2B5EF4-FFF2-40B4-BE49-F238E27FC236}">
              <a16:creationId xmlns:a16="http://schemas.microsoft.com/office/drawing/2014/main" xmlns=""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0" name="Picture 485" descr="CDVI_CA-A470-A">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1" name="Picture 485" descr="CDVI_CA-A470-A">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2" name="Picture 485" descr="CDVI_CA-A470-A">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3" name="Picture 485" descr="CDVI_CA-A470-A">
          <a:extLst>
            <a:ext uri="{FF2B5EF4-FFF2-40B4-BE49-F238E27FC236}">
              <a16:creationId xmlns:a16="http://schemas.microsoft.com/office/drawing/2014/main" xmlns=""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4" name="Picture 485" descr="CDVI_CA-A470-A">
          <a:extLst>
            <a:ext uri="{FF2B5EF4-FFF2-40B4-BE49-F238E27FC236}">
              <a16:creationId xmlns:a16="http://schemas.microsoft.com/office/drawing/2014/main" xmlns=""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5" name="Picture 485" descr="CDVI_CA-A470-A">
          <a:extLst>
            <a:ext uri="{FF2B5EF4-FFF2-40B4-BE49-F238E27FC236}">
              <a16:creationId xmlns:a16="http://schemas.microsoft.com/office/drawing/2014/main" xmlns=""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6" name="Picture 485" descr="CDVI_CA-A470-A">
          <a:extLst>
            <a:ext uri="{FF2B5EF4-FFF2-40B4-BE49-F238E27FC236}">
              <a16:creationId xmlns:a16="http://schemas.microsoft.com/office/drawing/2014/main" xmlns=""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7" name="Picture 485" descr="CDVI_CA-A470-A">
          <a:extLst>
            <a:ext uri="{FF2B5EF4-FFF2-40B4-BE49-F238E27FC236}">
              <a16:creationId xmlns:a16="http://schemas.microsoft.com/office/drawing/2014/main" xmlns=""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8" name="Picture 485" descr="CDVI_CA-A470-A">
          <a:extLst>
            <a:ext uri="{FF2B5EF4-FFF2-40B4-BE49-F238E27FC236}">
              <a16:creationId xmlns:a16="http://schemas.microsoft.com/office/drawing/2014/main" xmlns=""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9" name="Picture 485" descr="CDVI_CA-A470-A">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0" name="Picture 485" descr="CDVI_CA-A470-A">
          <a:extLst>
            <a:ext uri="{FF2B5EF4-FFF2-40B4-BE49-F238E27FC236}">
              <a16:creationId xmlns:a16="http://schemas.microsoft.com/office/drawing/2014/main" xmlns=""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1" name="Picture 485" descr="CDVI_CA-A470-A">
          <a:extLst>
            <a:ext uri="{FF2B5EF4-FFF2-40B4-BE49-F238E27FC236}">
              <a16:creationId xmlns:a16="http://schemas.microsoft.com/office/drawing/2014/main" xmlns=""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2" name="Picture 485" descr="CDVI_CA-A470-A">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3" name="Picture 485" descr="CDVI_CA-A470-A">
          <a:extLst>
            <a:ext uri="{FF2B5EF4-FFF2-40B4-BE49-F238E27FC236}">
              <a16:creationId xmlns:a16="http://schemas.microsoft.com/office/drawing/2014/main" xmlns=""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184</xdr:row>
      <xdr:rowOff>0</xdr:rowOff>
    </xdr:from>
    <xdr:to>
      <xdr:col>5</xdr:col>
      <xdr:colOff>322039</xdr:colOff>
      <xdr:row>184</xdr:row>
      <xdr:rowOff>0</xdr:rowOff>
    </xdr:to>
    <xdr:pic>
      <xdr:nvPicPr>
        <xdr:cNvPr id="34" name="Picture 485" descr="CDVI_CA-A470-A">
          <a:extLst>
            <a:ext uri="{FF2B5EF4-FFF2-40B4-BE49-F238E27FC236}">
              <a16:creationId xmlns:a16="http://schemas.microsoft.com/office/drawing/2014/main" xmlns=""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1900" y="36645850"/>
          <a:ext cx="19901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5" name="Picture 485" descr="CDVI_CA-A470-A">
          <a:extLst>
            <a:ext uri="{FF2B5EF4-FFF2-40B4-BE49-F238E27FC236}">
              <a16:creationId xmlns:a16="http://schemas.microsoft.com/office/drawing/2014/main" xmlns=""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6" name="Picture 485" descr="CDVI_CA-A470-A">
          <a:extLst>
            <a:ext uri="{FF2B5EF4-FFF2-40B4-BE49-F238E27FC236}">
              <a16:creationId xmlns:a16="http://schemas.microsoft.com/office/drawing/2014/main" xmlns=""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7" name="Picture 485" descr="CDVI_CA-A470-A">
          <a:extLst>
            <a:ext uri="{FF2B5EF4-FFF2-40B4-BE49-F238E27FC236}">
              <a16:creationId xmlns:a16="http://schemas.microsoft.com/office/drawing/2014/main" xmlns=""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8" name="Picture 485" descr="CDVI_CA-A470-A">
          <a:extLst>
            <a:ext uri="{FF2B5EF4-FFF2-40B4-BE49-F238E27FC236}">
              <a16:creationId xmlns:a16="http://schemas.microsoft.com/office/drawing/2014/main" xmlns=""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9" name="Picture 485" descr="CDVI_CA-A470-A">
          <a:extLst>
            <a:ext uri="{FF2B5EF4-FFF2-40B4-BE49-F238E27FC236}">
              <a16:creationId xmlns:a16="http://schemas.microsoft.com/office/drawing/2014/main" xmlns=""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40" name="Picture 485" descr="CDVI_CA-A470-A">
          <a:extLst>
            <a:ext uri="{FF2B5EF4-FFF2-40B4-BE49-F238E27FC236}">
              <a16:creationId xmlns:a16="http://schemas.microsoft.com/office/drawing/2014/main" xmlns=""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41" name="Picture 485" descr="CDVI_CA-A470-A">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42" name="Picture 485" descr="CDVI_CA-A470-A">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3" name="Picture 485" descr="CDVI_CA-A470-A">
          <a:extLst>
            <a:ext uri="{FF2B5EF4-FFF2-40B4-BE49-F238E27FC236}">
              <a16:creationId xmlns:a16="http://schemas.microsoft.com/office/drawing/2014/main" xmlns=""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4" name="Picture 485" descr="CDVI_CA-A470-A">
          <a:extLst>
            <a:ext uri="{FF2B5EF4-FFF2-40B4-BE49-F238E27FC236}">
              <a16:creationId xmlns:a16="http://schemas.microsoft.com/office/drawing/2014/main" xmlns=""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5" name="Picture 485" descr="CDVI_CA-A470-A">
          <a:extLst>
            <a:ext uri="{FF2B5EF4-FFF2-40B4-BE49-F238E27FC236}">
              <a16:creationId xmlns:a16="http://schemas.microsoft.com/office/drawing/2014/main" xmlns=""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6" name="Picture 485" descr="CDVI_CA-A470-A">
          <a:extLst>
            <a:ext uri="{FF2B5EF4-FFF2-40B4-BE49-F238E27FC236}">
              <a16:creationId xmlns:a16="http://schemas.microsoft.com/office/drawing/2014/main" xmlns=""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7" name="Picture 485" descr="CDVI_CA-A470-A">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8" name="Picture 485" descr="CDVI_CA-A470-A">
          <a:extLst>
            <a:ext uri="{FF2B5EF4-FFF2-40B4-BE49-F238E27FC236}">
              <a16:creationId xmlns:a16="http://schemas.microsoft.com/office/drawing/2014/main" xmlns=""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9" name="Picture 485" descr="CDVI_CA-A470-A">
          <a:extLst>
            <a:ext uri="{FF2B5EF4-FFF2-40B4-BE49-F238E27FC236}">
              <a16:creationId xmlns:a16="http://schemas.microsoft.com/office/drawing/2014/main" xmlns=""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50" name="Picture 485" descr="CDVI_CA-A470-A">
          <a:extLst>
            <a:ext uri="{FF2B5EF4-FFF2-40B4-BE49-F238E27FC236}">
              <a16:creationId xmlns:a16="http://schemas.microsoft.com/office/drawing/2014/main" xmlns=""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110785</xdr:colOff>
      <xdr:row>13</xdr:row>
      <xdr:rowOff>0</xdr:rowOff>
    </xdr:from>
    <xdr:ext cx="1635125" cy="280205"/>
    <xdr:sp macro="" textlink="">
      <xdr:nvSpPr>
        <xdr:cNvPr id="51" name="CuadroTexto 50">
          <a:extLst>
            <a:ext uri="{FF2B5EF4-FFF2-40B4-BE49-F238E27FC236}">
              <a16:creationId xmlns:a16="http://schemas.microsoft.com/office/drawing/2014/main" xmlns="" id="{00000000-0008-0000-0000-000033000000}"/>
            </a:ext>
          </a:extLst>
        </xdr:cNvPr>
        <xdr:cNvSpPr txBox="1"/>
      </xdr:nvSpPr>
      <xdr:spPr>
        <a:xfrm>
          <a:off x="9076985" y="2952750"/>
          <a:ext cx="163512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s-CO" sz="1200" b="1"/>
        </a:p>
      </xdr:txBody>
    </xdr:sp>
    <xdr:clientData/>
  </xdr:oneCellAnchor>
  <xdr:oneCellAnchor>
    <xdr:from>
      <xdr:col>6</xdr:col>
      <xdr:colOff>0</xdr:colOff>
      <xdr:row>15</xdr:row>
      <xdr:rowOff>0</xdr:rowOff>
    </xdr:from>
    <xdr:ext cx="514350" cy="0"/>
    <xdr:pic>
      <xdr:nvPicPr>
        <xdr:cNvPr id="52" name="Picture 485" descr="CDVI_CA-A470-A">
          <a:extLst>
            <a:ext uri="{FF2B5EF4-FFF2-40B4-BE49-F238E27FC236}">
              <a16:creationId xmlns:a16="http://schemas.microsoft.com/office/drawing/2014/main" xmlns=""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3" name="Picture 485" descr="CDVI_CA-A470-A">
          <a:extLst>
            <a:ext uri="{FF2B5EF4-FFF2-40B4-BE49-F238E27FC236}">
              <a16:creationId xmlns:a16="http://schemas.microsoft.com/office/drawing/2014/main" xmlns=""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4" name="Picture 485" descr="CDVI_CA-A470-A">
          <a:extLst>
            <a:ext uri="{FF2B5EF4-FFF2-40B4-BE49-F238E27FC236}">
              <a16:creationId xmlns:a16="http://schemas.microsoft.com/office/drawing/2014/main" xmlns=""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5" name="Picture 485" descr="CDVI_CA-A470-A">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6" name="Picture 485" descr="CDVI_CA-A470-A">
          <a:extLst>
            <a:ext uri="{FF2B5EF4-FFF2-40B4-BE49-F238E27FC236}">
              <a16:creationId xmlns:a16="http://schemas.microsoft.com/office/drawing/2014/main" xmlns=""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7" name="Picture 485" descr="CDVI_CA-A470-A">
          <a:extLst>
            <a:ext uri="{FF2B5EF4-FFF2-40B4-BE49-F238E27FC236}">
              <a16:creationId xmlns:a16="http://schemas.microsoft.com/office/drawing/2014/main" xmlns=""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8" name="Picture 485" descr="CDVI_CA-A470-A">
          <a:extLst>
            <a:ext uri="{FF2B5EF4-FFF2-40B4-BE49-F238E27FC236}">
              <a16:creationId xmlns:a16="http://schemas.microsoft.com/office/drawing/2014/main" xmlns=""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9" name="Picture 485" descr="CDVI_CA-A470-A">
          <a:extLst>
            <a:ext uri="{FF2B5EF4-FFF2-40B4-BE49-F238E27FC236}">
              <a16:creationId xmlns:a16="http://schemas.microsoft.com/office/drawing/2014/main" xmlns=""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0" name="Picture 485" descr="CDVI_CA-A470-A">
          <a:extLst>
            <a:ext uri="{FF2B5EF4-FFF2-40B4-BE49-F238E27FC236}">
              <a16:creationId xmlns:a16="http://schemas.microsoft.com/office/drawing/2014/main" xmlns=""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1" name="Picture 485" descr="CDVI_CA-A470-A">
          <a:extLst>
            <a:ext uri="{FF2B5EF4-FFF2-40B4-BE49-F238E27FC236}">
              <a16:creationId xmlns:a16="http://schemas.microsoft.com/office/drawing/2014/main" xmlns=""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2" name="Picture 485" descr="CDVI_CA-A470-A">
          <a:extLst>
            <a:ext uri="{FF2B5EF4-FFF2-40B4-BE49-F238E27FC236}">
              <a16:creationId xmlns:a16="http://schemas.microsoft.com/office/drawing/2014/main" xmlns=""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3" name="Picture 485" descr="CDVI_CA-A470-A">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4" name="Picture 485" descr="CDVI_CA-A470-A">
          <a:extLst>
            <a:ext uri="{FF2B5EF4-FFF2-40B4-BE49-F238E27FC236}">
              <a16:creationId xmlns:a16="http://schemas.microsoft.com/office/drawing/2014/main" xmlns=""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5" name="Picture 485" descr="CDVI_CA-A470-A">
          <a:extLst>
            <a:ext uri="{FF2B5EF4-FFF2-40B4-BE49-F238E27FC236}">
              <a16:creationId xmlns:a16="http://schemas.microsoft.com/office/drawing/2014/main" xmlns=""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6" name="Picture 485" descr="CDVI_CA-A470-A">
          <a:extLst>
            <a:ext uri="{FF2B5EF4-FFF2-40B4-BE49-F238E27FC236}">
              <a16:creationId xmlns:a16="http://schemas.microsoft.com/office/drawing/2014/main" xmlns=""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7" name="Picture 485" descr="CDVI_CA-A470-A">
          <a:extLst>
            <a:ext uri="{FF2B5EF4-FFF2-40B4-BE49-F238E27FC236}">
              <a16:creationId xmlns:a16="http://schemas.microsoft.com/office/drawing/2014/main" xmlns=""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8" name="Picture 485" descr="CDVI_CA-A470-A">
          <a:extLst>
            <a:ext uri="{FF2B5EF4-FFF2-40B4-BE49-F238E27FC236}">
              <a16:creationId xmlns:a16="http://schemas.microsoft.com/office/drawing/2014/main" xmlns=""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9" name="Picture 485" descr="CDVI_CA-A470-A">
          <a:extLst>
            <a:ext uri="{FF2B5EF4-FFF2-40B4-BE49-F238E27FC236}">
              <a16:creationId xmlns:a16="http://schemas.microsoft.com/office/drawing/2014/main" xmlns=""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0" name="Picture 485" descr="CDVI_CA-A470-A">
          <a:extLst>
            <a:ext uri="{FF2B5EF4-FFF2-40B4-BE49-F238E27FC236}">
              <a16:creationId xmlns:a16="http://schemas.microsoft.com/office/drawing/2014/main" xmlns=""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1" name="Picture 485" descr="CDVI_CA-A470-A">
          <a:extLst>
            <a:ext uri="{FF2B5EF4-FFF2-40B4-BE49-F238E27FC236}">
              <a16:creationId xmlns:a16="http://schemas.microsoft.com/office/drawing/2014/main" xmlns=""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2" name="Picture 485" descr="CDVI_CA-A470-A">
          <a:extLst>
            <a:ext uri="{FF2B5EF4-FFF2-40B4-BE49-F238E27FC236}">
              <a16:creationId xmlns:a16="http://schemas.microsoft.com/office/drawing/2014/main" xmlns=""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3" name="Picture 485" descr="CDVI_CA-A470-A">
          <a:extLst>
            <a:ext uri="{FF2B5EF4-FFF2-40B4-BE49-F238E27FC236}">
              <a16:creationId xmlns:a16="http://schemas.microsoft.com/office/drawing/2014/main" xmlns=""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4" name="Picture 485" descr="CDVI_CA-A470-A">
          <a:extLst>
            <a:ext uri="{FF2B5EF4-FFF2-40B4-BE49-F238E27FC236}">
              <a16:creationId xmlns:a16="http://schemas.microsoft.com/office/drawing/2014/main" xmlns=""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5" name="Picture 485" descr="CDVI_CA-A470-A">
          <a:extLst>
            <a:ext uri="{FF2B5EF4-FFF2-40B4-BE49-F238E27FC236}">
              <a16:creationId xmlns:a16="http://schemas.microsoft.com/office/drawing/2014/main" xmlns=""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6" name="Picture 485" descr="CDVI_CA-A470-A">
          <a:extLst>
            <a:ext uri="{FF2B5EF4-FFF2-40B4-BE49-F238E27FC236}">
              <a16:creationId xmlns:a16="http://schemas.microsoft.com/office/drawing/2014/main" xmlns=""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7" name="Picture 485" descr="CDVI_CA-A470-A">
          <a:extLst>
            <a:ext uri="{FF2B5EF4-FFF2-40B4-BE49-F238E27FC236}">
              <a16:creationId xmlns:a16="http://schemas.microsoft.com/office/drawing/2014/main" xmlns=""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8" name="Picture 485" descr="CDVI_CA-A470-A">
          <a:extLst>
            <a:ext uri="{FF2B5EF4-FFF2-40B4-BE49-F238E27FC236}">
              <a16:creationId xmlns:a16="http://schemas.microsoft.com/office/drawing/2014/main" xmlns=""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9" name="Picture 485" descr="CDVI_CA-A470-A">
          <a:extLst>
            <a:ext uri="{FF2B5EF4-FFF2-40B4-BE49-F238E27FC236}">
              <a16:creationId xmlns:a16="http://schemas.microsoft.com/office/drawing/2014/main" xmlns=""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0" name="Picture 485" descr="CDVI_CA-A470-A">
          <a:extLst>
            <a:ext uri="{FF2B5EF4-FFF2-40B4-BE49-F238E27FC236}">
              <a16:creationId xmlns:a16="http://schemas.microsoft.com/office/drawing/2014/main" xmlns=""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1" name="Picture 485" descr="CDVI_CA-A470-A">
          <a:extLst>
            <a:ext uri="{FF2B5EF4-FFF2-40B4-BE49-F238E27FC236}">
              <a16:creationId xmlns:a16="http://schemas.microsoft.com/office/drawing/2014/main" xmlns=""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2" name="Picture 485" descr="CDVI_CA-A470-A">
          <a:extLst>
            <a:ext uri="{FF2B5EF4-FFF2-40B4-BE49-F238E27FC236}">
              <a16:creationId xmlns:a16="http://schemas.microsoft.com/office/drawing/2014/main" xmlns=""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3" name="Picture 485" descr="CDVI_CA-A470-A">
          <a:extLst>
            <a:ext uri="{FF2B5EF4-FFF2-40B4-BE49-F238E27FC236}">
              <a16:creationId xmlns:a16="http://schemas.microsoft.com/office/drawing/2014/main" xmlns=""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4" name="Picture 485" descr="CDVI_CA-A470-A">
          <a:extLst>
            <a:ext uri="{FF2B5EF4-FFF2-40B4-BE49-F238E27FC236}">
              <a16:creationId xmlns:a16="http://schemas.microsoft.com/office/drawing/2014/main" xmlns=""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5" name="Picture 485" descr="CDVI_CA-A470-A">
          <a:extLst>
            <a:ext uri="{FF2B5EF4-FFF2-40B4-BE49-F238E27FC236}">
              <a16:creationId xmlns:a16="http://schemas.microsoft.com/office/drawing/2014/main" xmlns=""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6" name="Picture 485" descr="CDVI_CA-A470-A">
          <a:extLst>
            <a:ext uri="{FF2B5EF4-FFF2-40B4-BE49-F238E27FC236}">
              <a16:creationId xmlns:a16="http://schemas.microsoft.com/office/drawing/2014/main" xmlns=""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7" name="Picture 485" descr="CDVI_CA-A470-A">
          <a:extLst>
            <a:ext uri="{FF2B5EF4-FFF2-40B4-BE49-F238E27FC236}">
              <a16:creationId xmlns:a16="http://schemas.microsoft.com/office/drawing/2014/main" xmlns=""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8" name="Picture 485" descr="CDVI_CA-A470-A">
          <a:extLst>
            <a:ext uri="{FF2B5EF4-FFF2-40B4-BE49-F238E27FC236}">
              <a16:creationId xmlns:a16="http://schemas.microsoft.com/office/drawing/2014/main" xmlns=""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9" name="Picture 485" descr="CDVI_CA-A470-A">
          <a:extLst>
            <a:ext uri="{FF2B5EF4-FFF2-40B4-BE49-F238E27FC236}">
              <a16:creationId xmlns:a16="http://schemas.microsoft.com/office/drawing/2014/main" xmlns=""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90" name="Picture 485" descr="CDVI_CA-A470-A">
          <a:extLst>
            <a:ext uri="{FF2B5EF4-FFF2-40B4-BE49-F238E27FC236}">
              <a16:creationId xmlns:a16="http://schemas.microsoft.com/office/drawing/2014/main" xmlns=""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91" name="Picture 485" descr="CDVI_CA-A470-A">
          <a:extLst>
            <a:ext uri="{FF2B5EF4-FFF2-40B4-BE49-F238E27FC236}">
              <a16:creationId xmlns:a16="http://schemas.microsoft.com/office/drawing/2014/main" xmlns=""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183</xdr:row>
      <xdr:rowOff>0</xdr:rowOff>
    </xdr:from>
    <xdr:to>
      <xdr:col>2</xdr:col>
      <xdr:colOff>293976</xdr:colOff>
      <xdr:row>183</xdr:row>
      <xdr:rowOff>306202</xdr:rowOff>
    </xdr:to>
    <xdr:sp macro="" textlink="">
      <xdr:nvSpPr>
        <xdr:cNvPr id="92" name="AutoShape 1" descr="Imagen 1 de 5 de Mesa De Trabajo Plegable 80 X 40">
          <a:extLst>
            <a:ext uri="{FF2B5EF4-FFF2-40B4-BE49-F238E27FC236}">
              <a16:creationId xmlns:a16="http://schemas.microsoft.com/office/drawing/2014/main" xmlns="" id="{00000000-0008-0000-0000-00005C000000}"/>
            </a:ext>
          </a:extLst>
        </xdr:cNvPr>
        <xdr:cNvSpPr>
          <a:spLocks noChangeAspect="1" noChangeArrowheads="1"/>
        </xdr:cNvSpPr>
      </xdr:nvSpPr>
      <xdr:spPr bwMode="auto">
        <a:xfrm>
          <a:off x="6311900" y="21685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183</xdr:row>
      <xdr:rowOff>0</xdr:rowOff>
    </xdr:from>
    <xdr:to>
      <xdr:col>2</xdr:col>
      <xdr:colOff>293976</xdr:colOff>
      <xdr:row>183</xdr:row>
      <xdr:rowOff>306202</xdr:rowOff>
    </xdr:to>
    <xdr:sp macro="" textlink="">
      <xdr:nvSpPr>
        <xdr:cNvPr id="93" name="AutoShape 2" descr="blob:https://web.whatsapp.com/73b49228-4b43-4009-92ee-335b7eed3ae6">
          <a:extLst>
            <a:ext uri="{FF2B5EF4-FFF2-40B4-BE49-F238E27FC236}">
              <a16:creationId xmlns:a16="http://schemas.microsoft.com/office/drawing/2014/main" xmlns="" id="{00000000-0008-0000-0000-00005D000000}"/>
            </a:ext>
          </a:extLst>
        </xdr:cNvPr>
        <xdr:cNvSpPr>
          <a:spLocks noChangeAspect="1" noChangeArrowheads="1"/>
        </xdr:cNvSpPr>
      </xdr:nvSpPr>
      <xdr:spPr bwMode="auto">
        <a:xfrm>
          <a:off x="6311900" y="2300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183</xdr:row>
      <xdr:rowOff>0</xdr:rowOff>
    </xdr:from>
    <xdr:to>
      <xdr:col>2</xdr:col>
      <xdr:colOff>293976</xdr:colOff>
      <xdr:row>183</xdr:row>
      <xdr:rowOff>306202</xdr:rowOff>
    </xdr:to>
    <xdr:sp macro="" textlink="">
      <xdr:nvSpPr>
        <xdr:cNvPr id="94" name="AutoShape 4" descr="blob:https://web.whatsapp.com/ace88838-c8f4-4be6-ac41-dd9871e1765e">
          <a:extLst>
            <a:ext uri="{FF2B5EF4-FFF2-40B4-BE49-F238E27FC236}">
              <a16:creationId xmlns:a16="http://schemas.microsoft.com/office/drawing/2014/main" xmlns="" id="{00000000-0008-0000-0000-00005E000000}"/>
            </a:ext>
          </a:extLst>
        </xdr:cNvPr>
        <xdr:cNvSpPr>
          <a:spLocks noChangeAspect="1" noChangeArrowheads="1"/>
        </xdr:cNvSpPr>
      </xdr:nvSpPr>
      <xdr:spPr bwMode="auto">
        <a:xfrm>
          <a:off x="6311900" y="1652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183</xdr:row>
      <xdr:rowOff>0</xdr:rowOff>
    </xdr:from>
    <xdr:ext cx="304800" cy="304800"/>
    <xdr:sp macro="" textlink="">
      <xdr:nvSpPr>
        <xdr:cNvPr id="95" name="AutoShape 4" descr="blob:https://web.whatsapp.com/ace88838-c8f4-4be6-ac41-dd9871e1765e">
          <a:extLst>
            <a:ext uri="{FF2B5EF4-FFF2-40B4-BE49-F238E27FC236}">
              <a16:creationId xmlns:a16="http://schemas.microsoft.com/office/drawing/2014/main" xmlns="" id="{00000000-0008-0000-0000-00005F000000}"/>
            </a:ext>
          </a:extLst>
        </xdr:cNvPr>
        <xdr:cNvSpPr>
          <a:spLocks noChangeAspect="1" noChangeArrowheads="1"/>
        </xdr:cNvSpPr>
      </xdr:nvSpPr>
      <xdr:spPr bwMode="auto">
        <a:xfrm>
          <a:off x="6311900" y="1504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xdr:from>
          <xdr:col>1</xdr:col>
          <xdr:colOff>1876425</xdr:colOff>
          <xdr:row>0</xdr:row>
          <xdr:rowOff>28575</xdr:rowOff>
        </xdr:from>
        <xdr:to>
          <xdr:col>1</xdr:col>
          <xdr:colOff>2657475</xdr:colOff>
          <xdr:row>4</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6:G185"/>
  <sheetViews>
    <sheetView tabSelected="1" view="pageBreakPreview" topLeftCell="A172" zoomScaleSheetLayoutView="100" workbookViewId="0">
      <selection activeCell="B181" sqref="B181"/>
    </sheetView>
  </sheetViews>
  <sheetFormatPr baseColWidth="10" defaultColWidth="10.85546875" defaultRowHeight="15"/>
  <cols>
    <col min="1" max="1" width="10.85546875" style="2" customWidth="1"/>
    <col min="2" max="2" width="68.85546875" style="14" customWidth="1"/>
    <col min="3" max="3" width="4.85546875" style="2" bestFit="1" customWidth="1"/>
    <col min="4" max="4" width="6" style="2" bestFit="1" customWidth="1"/>
    <col min="5" max="5" width="13.140625" style="12" bestFit="1" customWidth="1"/>
    <col min="6" max="6" width="15.7109375" style="13" bestFit="1" customWidth="1"/>
    <col min="7" max="7" width="14.85546875" style="6" customWidth="1"/>
    <col min="8" max="8" width="15.42578125" style="6" bestFit="1" customWidth="1"/>
    <col min="9" max="9" width="17.28515625" style="6" customWidth="1"/>
    <col min="10" max="11" width="10.85546875" style="6"/>
    <col min="12" max="12" width="13.42578125" style="6" bestFit="1" customWidth="1"/>
    <col min="13" max="13" width="10.85546875" style="6"/>
    <col min="14" max="14" width="12.140625" style="6" bestFit="1" customWidth="1"/>
    <col min="15" max="16384" width="10.85546875" style="6"/>
  </cols>
  <sheetData>
    <row r="6" spans="1:7">
      <c r="B6" s="14" t="s">
        <v>74</v>
      </c>
    </row>
    <row r="7" spans="1:7">
      <c r="B7" s="14" t="s">
        <v>75</v>
      </c>
    </row>
    <row r="9" spans="1:7">
      <c r="B9" s="14" t="s">
        <v>76</v>
      </c>
    </row>
    <row r="11" spans="1:7">
      <c r="B11" s="14" t="s">
        <v>77</v>
      </c>
    </row>
    <row r="12" spans="1:7">
      <c r="B12" s="124" t="s">
        <v>78</v>
      </c>
    </row>
    <row r="13" spans="1:7" ht="15.75" thickBot="1"/>
    <row r="14" spans="1:7" s="3" customFormat="1" ht="18.75" thickBot="1">
      <c r="A14" s="17" t="s">
        <v>0</v>
      </c>
      <c r="B14" s="18" t="s">
        <v>1</v>
      </c>
      <c r="C14" s="18" t="s">
        <v>7</v>
      </c>
      <c r="D14" s="18" t="s">
        <v>2</v>
      </c>
      <c r="E14" s="19" t="s">
        <v>3</v>
      </c>
      <c r="F14" s="20" t="s">
        <v>4</v>
      </c>
      <c r="G14" s="9"/>
    </row>
    <row r="15" spans="1:7" s="1" customFormat="1" ht="8.4499999999999993" customHeight="1" thickBot="1">
      <c r="A15" s="21"/>
      <c r="B15" s="106"/>
      <c r="C15" s="22"/>
      <c r="D15" s="22"/>
      <c r="E15" s="23"/>
      <c r="F15" s="24"/>
    </row>
    <row r="16" spans="1:7" s="15" customFormat="1" ht="13.5" thickBot="1">
      <c r="A16" s="25"/>
      <c r="B16" s="26" t="s">
        <v>10</v>
      </c>
      <c r="C16" s="27"/>
      <c r="D16" s="28"/>
      <c r="E16" s="29"/>
      <c r="F16" s="30"/>
    </row>
    <row r="17" spans="1:7" s="7" customFormat="1" ht="12.75">
      <c r="A17" s="31"/>
      <c r="B17" s="32" t="s">
        <v>13</v>
      </c>
      <c r="C17" s="32"/>
      <c r="D17" s="32"/>
      <c r="E17" s="33"/>
      <c r="F17" s="34"/>
    </row>
    <row r="18" spans="1:7" s="7" customFormat="1" ht="60">
      <c r="A18" s="35">
        <v>1</v>
      </c>
      <c r="B18" s="36" t="s">
        <v>44</v>
      </c>
      <c r="C18" s="37" t="s">
        <v>11</v>
      </c>
      <c r="D18" s="38">
        <v>1</v>
      </c>
      <c r="E18" s="39"/>
      <c r="F18" s="40"/>
      <c r="G18" s="4"/>
    </row>
    <row r="19" spans="1:7" s="7" customFormat="1" ht="44.45" customHeight="1">
      <c r="A19" s="35">
        <f>1+A18</f>
        <v>2</v>
      </c>
      <c r="B19" s="41" t="s">
        <v>45</v>
      </c>
      <c r="C19" s="37" t="s">
        <v>11</v>
      </c>
      <c r="D19" s="38">
        <v>1</v>
      </c>
      <c r="E19" s="39"/>
      <c r="F19" s="40"/>
      <c r="G19" s="8"/>
    </row>
    <row r="20" spans="1:7" s="7" customFormat="1" ht="60">
      <c r="A20" s="35">
        <f>1+A19</f>
        <v>3</v>
      </c>
      <c r="B20" s="42" t="s">
        <v>22</v>
      </c>
      <c r="C20" s="37" t="s">
        <v>11</v>
      </c>
      <c r="D20" s="38">
        <v>1</v>
      </c>
      <c r="E20" s="39"/>
      <c r="F20" s="40"/>
      <c r="G20" s="8"/>
    </row>
    <row r="21" spans="1:7" s="7" customFormat="1" ht="72">
      <c r="A21" s="35">
        <f t="shared" ref="A21:A22" si="0">1+A20</f>
        <v>4</v>
      </c>
      <c r="B21" s="36" t="s">
        <v>46</v>
      </c>
      <c r="C21" s="37" t="s">
        <v>11</v>
      </c>
      <c r="D21" s="38">
        <v>1</v>
      </c>
      <c r="E21" s="39"/>
      <c r="F21" s="40"/>
      <c r="G21" s="8"/>
    </row>
    <row r="22" spans="1:7" s="7" customFormat="1" ht="24">
      <c r="A22" s="35">
        <f t="shared" si="0"/>
        <v>5</v>
      </c>
      <c r="B22" s="36" t="s">
        <v>17</v>
      </c>
      <c r="C22" s="43" t="s">
        <v>11</v>
      </c>
      <c r="D22" s="44">
        <v>4</v>
      </c>
      <c r="E22" s="39"/>
      <c r="F22" s="40"/>
      <c r="G22" s="4"/>
    </row>
    <row r="23" spans="1:7" s="11" customFormat="1">
      <c r="A23" s="35"/>
      <c r="B23" s="45" t="s">
        <v>39</v>
      </c>
      <c r="C23" s="43"/>
      <c r="D23" s="44"/>
      <c r="E23" s="39"/>
      <c r="F23" s="40"/>
      <c r="G23" s="10"/>
    </row>
    <row r="24" spans="1:7" s="11" customFormat="1" ht="48">
      <c r="A24" s="35">
        <f>1+A22</f>
        <v>6</v>
      </c>
      <c r="B24" s="46" t="s">
        <v>47</v>
      </c>
      <c r="C24" s="43" t="s">
        <v>11</v>
      </c>
      <c r="D24" s="44">
        <v>1</v>
      </c>
      <c r="E24" s="39"/>
      <c r="F24" s="40"/>
      <c r="G24" s="10"/>
    </row>
    <row r="25" spans="1:7" s="11" customFormat="1" ht="53.45" customHeight="1">
      <c r="A25" s="35">
        <f>1+A24</f>
        <v>7</v>
      </c>
      <c r="B25" s="46" t="s">
        <v>22</v>
      </c>
      <c r="C25" s="43" t="s">
        <v>11</v>
      </c>
      <c r="D25" s="44">
        <v>1</v>
      </c>
      <c r="E25" s="39"/>
      <c r="F25" s="40"/>
      <c r="G25" s="10"/>
    </row>
    <row r="26" spans="1:7" s="11" customFormat="1" ht="20.45" customHeight="1">
      <c r="A26" s="35" t="s">
        <v>43</v>
      </c>
      <c r="B26" s="45" t="s">
        <v>40</v>
      </c>
      <c r="C26" s="43"/>
      <c r="D26" s="44"/>
      <c r="E26" s="39"/>
      <c r="F26" s="40"/>
      <c r="G26" s="10"/>
    </row>
    <row r="27" spans="1:7" s="11" customFormat="1" ht="48">
      <c r="A27" s="35">
        <f>1+A25</f>
        <v>8</v>
      </c>
      <c r="B27" s="36" t="s">
        <v>25</v>
      </c>
      <c r="C27" s="43" t="s">
        <v>11</v>
      </c>
      <c r="D27" s="44">
        <v>8</v>
      </c>
      <c r="E27" s="39"/>
      <c r="F27" s="40"/>
      <c r="G27" s="10"/>
    </row>
    <row r="28" spans="1:7" s="11" customFormat="1" ht="48">
      <c r="A28" s="35">
        <f>1+A27</f>
        <v>9</v>
      </c>
      <c r="B28" s="36" t="s">
        <v>26</v>
      </c>
      <c r="C28" s="43" t="s">
        <v>11</v>
      </c>
      <c r="D28" s="44">
        <v>2</v>
      </c>
      <c r="E28" s="39"/>
      <c r="F28" s="40"/>
      <c r="G28" s="10"/>
    </row>
    <row r="29" spans="1:7" s="11" customFormat="1" ht="108">
      <c r="A29" s="35">
        <f>1+A28</f>
        <v>10</v>
      </c>
      <c r="B29" s="36" t="s">
        <v>14</v>
      </c>
      <c r="C29" s="43" t="s">
        <v>11</v>
      </c>
      <c r="D29" s="44">
        <v>10</v>
      </c>
      <c r="E29" s="39"/>
      <c r="F29" s="40"/>
      <c r="G29" s="10"/>
    </row>
    <row r="30" spans="1:7" s="11" customFormat="1" ht="6.95" customHeight="1" thickBot="1">
      <c r="A30" s="35"/>
      <c r="B30" s="48"/>
      <c r="C30" s="49"/>
      <c r="D30" s="50"/>
      <c r="E30" s="51"/>
      <c r="F30" s="52"/>
      <c r="G30" s="10"/>
    </row>
    <row r="31" spans="1:7" s="15" customFormat="1">
      <c r="A31" s="35"/>
      <c r="B31" s="53" t="s">
        <v>15</v>
      </c>
      <c r="C31" s="54"/>
      <c r="D31" s="55"/>
      <c r="E31" s="56"/>
      <c r="F31" s="57"/>
      <c r="G31" s="16"/>
    </row>
    <row r="32" spans="1:7" s="11" customFormat="1">
      <c r="A32" s="35"/>
      <c r="B32" s="45" t="s">
        <v>48</v>
      </c>
      <c r="C32" s="43"/>
      <c r="D32" s="44"/>
      <c r="E32" s="39"/>
      <c r="F32" s="40"/>
      <c r="G32" s="10"/>
    </row>
    <row r="33" spans="1:7" s="11" customFormat="1" ht="60">
      <c r="A33" s="35">
        <f>1+A29</f>
        <v>11</v>
      </c>
      <c r="B33" s="58" t="s">
        <v>44</v>
      </c>
      <c r="C33" s="43" t="s">
        <v>11</v>
      </c>
      <c r="D33" s="44">
        <v>1</v>
      </c>
      <c r="E33" s="39"/>
      <c r="F33" s="40"/>
      <c r="G33" s="10"/>
    </row>
    <row r="34" spans="1:7" s="11" customFormat="1" ht="48">
      <c r="A34" s="35">
        <f t="shared" ref="A34:A75" si="1">+A33+1</f>
        <v>12</v>
      </c>
      <c r="B34" s="58" t="s">
        <v>49</v>
      </c>
      <c r="C34" s="43" t="s">
        <v>11</v>
      </c>
      <c r="D34" s="44">
        <v>1</v>
      </c>
      <c r="E34" s="39"/>
      <c r="F34" s="40"/>
      <c r="G34" s="10"/>
    </row>
    <row r="35" spans="1:7" s="11" customFormat="1" ht="72">
      <c r="A35" s="35">
        <f t="shared" si="1"/>
        <v>13</v>
      </c>
      <c r="B35" s="58" t="s">
        <v>46</v>
      </c>
      <c r="C35" s="43" t="s">
        <v>11</v>
      </c>
      <c r="D35" s="44">
        <v>1</v>
      </c>
      <c r="E35" s="39"/>
      <c r="F35" s="40"/>
      <c r="G35" s="10"/>
    </row>
    <row r="36" spans="1:7" s="11" customFormat="1" ht="24">
      <c r="A36" s="35">
        <f t="shared" si="1"/>
        <v>14</v>
      </c>
      <c r="B36" s="58" t="s">
        <v>17</v>
      </c>
      <c r="C36" s="43" t="s">
        <v>11</v>
      </c>
      <c r="D36" s="44">
        <v>2</v>
      </c>
      <c r="E36" s="39"/>
      <c r="F36" s="40"/>
      <c r="G36" s="10"/>
    </row>
    <row r="37" spans="1:7" s="11" customFormat="1" ht="24">
      <c r="A37" s="35">
        <f t="shared" si="1"/>
        <v>15</v>
      </c>
      <c r="B37" s="58" t="s">
        <v>50</v>
      </c>
      <c r="C37" s="43" t="s">
        <v>11</v>
      </c>
      <c r="D37" s="44">
        <v>1</v>
      </c>
      <c r="E37" s="39"/>
      <c r="F37" s="40"/>
      <c r="G37" s="10"/>
    </row>
    <row r="38" spans="1:7" s="11" customFormat="1">
      <c r="A38" s="104"/>
      <c r="B38" s="45" t="s">
        <v>41</v>
      </c>
      <c r="C38" s="43"/>
      <c r="D38" s="44"/>
      <c r="E38" s="39"/>
      <c r="F38" s="40"/>
      <c r="G38" s="10"/>
    </row>
    <row r="39" spans="1:7" s="11" customFormat="1" ht="48">
      <c r="A39" s="35">
        <f>1+A37</f>
        <v>16</v>
      </c>
      <c r="B39" s="58" t="s">
        <v>51</v>
      </c>
      <c r="C39" s="43" t="s">
        <v>11</v>
      </c>
      <c r="D39" s="44">
        <v>1</v>
      </c>
      <c r="E39" s="39"/>
      <c r="F39" s="40"/>
      <c r="G39" s="10"/>
    </row>
    <row r="40" spans="1:7" s="11" customFormat="1" ht="48">
      <c r="A40" s="35">
        <f t="shared" si="1"/>
        <v>17</v>
      </c>
      <c r="B40" s="58" t="s">
        <v>52</v>
      </c>
      <c r="C40" s="43" t="s">
        <v>11</v>
      </c>
      <c r="D40" s="44">
        <v>1</v>
      </c>
      <c r="E40" s="39"/>
      <c r="F40" s="40"/>
      <c r="G40" s="10"/>
    </row>
    <row r="41" spans="1:7" s="11" customFormat="1" ht="60">
      <c r="A41" s="35">
        <f t="shared" si="1"/>
        <v>18</v>
      </c>
      <c r="B41" s="46" t="s">
        <v>23</v>
      </c>
      <c r="C41" s="43" t="s">
        <v>11</v>
      </c>
      <c r="D41" s="44">
        <v>1</v>
      </c>
      <c r="E41" s="39"/>
      <c r="F41" s="40"/>
      <c r="G41" s="10"/>
    </row>
    <row r="42" spans="1:7" s="11" customFormat="1" ht="24">
      <c r="A42" s="35">
        <f t="shared" si="1"/>
        <v>19</v>
      </c>
      <c r="B42" s="58" t="s">
        <v>53</v>
      </c>
      <c r="C42" s="43" t="s">
        <v>11</v>
      </c>
      <c r="D42" s="44">
        <v>1</v>
      </c>
      <c r="E42" s="39"/>
      <c r="F42" s="40"/>
      <c r="G42" s="10"/>
    </row>
    <row r="43" spans="1:7" s="11" customFormat="1" ht="108">
      <c r="A43" s="35">
        <f t="shared" si="1"/>
        <v>20</v>
      </c>
      <c r="B43" s="58" t="s">
        <v>14</v>
      </c>
      <c r="C43" s="43" t="s">
        <v>11</v>
      </c>
      <c r="D43" s="44">
        <v>2</v>
      </c>
      <c r="E43" s="39"/>
      <c r="F43" s="40"/>
      <c r="G43" s="10"/>
    </row>
    <row r="44" spans="1:7" s="11" customFormat="1">
      <c r="A44" s="35"/>
      <c r="B44" s="59" t="s">
        <v>42</v>
      </c>
      <c r="C44" s="43"/>
      <c r="D44" s="44"/>
      <c r="E44" s="39"/>
      <c r="F44" s="40"/>
      <c r="G44" s="10"/>
    </row>
    <row r="45" spans="1:7" s="11" customFormat="1" ht="48">
      <c r="A45" s="35">
        <f>1+A43</f>
        <v>21</v>
      </c>
      <c r="B45" s="60" t="s">
        <v>54</v>
      </c>
      <c r="C45" s="43" t="s">
        <v>11</v>
      </c>
      <c r="D45" s="44">
        <v>2</v>
      </c>
      <c r="E45" s="39"/>
      <c r="F45" s="40"/>
      <c r="G45" s="10"/>
    </row>
    <row r="46" spans="1:7" s="11" customFormat="1" ht="60">
      <c r="A46" s="35">
        <f>1+A45</f>
        <v>22</v>
      </c>
      <c r="B46" s="42" t="s">
        <v>22</v>
      </c>
      <c r="C46" s="43" t="s">
        <v>11</v>
      </c>
      <c r="D46" s="44">
        <v>1</v>
      </c>
      <c r="E46" s="39"/>
      <c r="F46" s="40"/>
      <c r="G46" s="10"/>
    </row>
    <row r="47" spans="1:7" s="11" customFormat="1" ht="36">
      <c r="A47" s="35">
        <f t="shared" si="1"/>
        <v>23</v>
      </c>
      <c r="B47" s="60" t="s">
        <v>19</v>
      </c>
      <c r="C47" s="43" t="s">
        <v>11</v>
      </c>
      <c r="D47" s="44">
        <v>6</v>
      </c>
      <c r="E47" s="39"/>
      <c r="F47" s="40"/>
      <c r="G47" s="10"/>
    </row>
    <row r="48" spans="1:7" s="11" customFormat="1" ht="24">
      <c r="A48" s="35">
        <f t="shared" si="1"/>
        <v>24</v>
      </c>
      <c r="B48" s="58" t="s">
        <v>55</v>
      </c>
      <c r="C48" s="43" t="s">
        <v>11</v>
      </c>
      <c r="D48" s="44">
        <v>2</v>
      </c>
      <c r="E48" s="39"/>
      <c r="F48" s="40"/>
      <c r="G48" s="10"/>
    </row>
    <row r="49" spans="1:7" s="11" customFormat="1" ht="108">
      <c r="A49" s="35">
        <f t="shared" si="1"/>
        <v>25</v>
      </c>
      <c r="B49" s="58" t="s">
        <v>69</v>
      </c>
      <c r="C49" s="43" t="s">
        <v>11</v>
      </c>
      <c r="D49" s="44">
        <v>8</v>
      </c>
      <c r="E49" s="39"/>
      <c r="F49" s="40"/>
      <c r="G49" s="10"/>
    </row>
    <row r="50" spans="1:7" s="11" customFormat="1" ht="48">
      <c r="A50" s="35">
        <f t="shared" si="1"/>
        <v>26</v>
      </c>
      <c r="B50" s="46" t="s">
        <v>16</v>
      </c>
      <c r="C50" s="43" t="s">
        <v>11</v>
      </c>
      <c r="D50" s="44">
        <v>1</v>
      </c>
      <c r="E50" s="39"/>
      <c r="F50" s="40"/>
      <c r="G50" s="10"/>
    </row>
    <row r="51" spans="1:7" s="11" customFormat="1">
      <c r="A51" s="35"/>
      <c r="B51" s="45" t="s">
        <v>56</v>
      </c>
      <c r="C51" s="43"/>
      <c r="D51" s="44"/>
      <c r="E51" s="39"/>
      <c r="F51" s="40"/>
      <c r="G51" s="10"/>
    </row>
    <row r="52" spans="1:7" s="11" customFormat="1" ht="24">
      <c r="A52" s="35">
        <f>1+A50</f>
        <v>27</v>
      </c>
      <c r="B52" s="58" t="s">
        <v>57</v>
      </c>
      <c r="C52" s="43" t="s">
        <v>11</v>
      </c>
      <c r="D52" s="44">
        <v>1</v>
      </c>
      <c r="E52" s="39"/>
      <c r="F52" s="40"/>
      <c r="G52" s="10"/>
    </row>
    <row r="53" spans="1:7" s="11" customFormat="1" ht="48">
      <c r="A53" s="35">
        <f t="shared" si="1"/>
        <v>28</v>
      </c>
      <c r="B53" s="46" t="s">
        <v>21</v>
      </c>
      <c r="C53" s="43" t="s">
        <v>11</v>
      </c>
      <c r="D53" s="44">
        <v>1</v>
      </c>
      <c r="E53" s="39"/>
      <c r="F53" s="40"/>
      <c r="G53" s="10"/>
    </row>
    <row r="54" spans="1:7" s="11" customFormat="1" ht="60">
      <c r="A54" s="35">
        <f t="shared" si="1"/>
        <v>29</v>
      </c>
      <c r="B54" s="46" t="s">
        <v>58</v>
      </c>
      <c r="C54" s="43" t="s">
        <v>11</v>
      </c>
      <c r="D54" s="44">
        <v>4</v>
      </c>
      <c r="E54" s="39"/>
      <c r="F54" s="40"/>
      <c r="G54" s="10"/>
    </row>
    <row r="55" spans="1:7" s="11" customFormat="1" ht="108">
      <c r="A55" s="35">
        <f t="shared" si="1"/>
        <v>30</v>
      </c>
      <c r="B55" s="58" t="s">
        <v>24</v>
      </c>
      <c r="C55" s="43" t="s">
        <v>11</v>
      </c>
      <c r="D55" s="44">
        <v>4</v>
      </c>
      <c r="E55" s="39"/>
      <c r="F55" s="40"/>
      <c r="G55" s="10"/>
    </row>
    <row r="56" spans="1:7" s="11" customFormat="1" ht="60">
      <c r="A56" s="35">
        <f t="shared" si="1"/>
        <v>31</v>
      </c>
      <c r="B56" s="46" t="s">
        <v>27</v>
      </c>
      <c r="C56" s="43" t="s">
        <v>11</v>
      </c>
      <c r="D56" s="44">
        <v>6</v>
      </c>
      <c r="E56" s="39"/>
      <c r="F56" s="40"/>
      <c r="G56" s="10"/>
    </row>
    <row r="57" spans="1:7" s="11" customFormat="1" ht="6.6" customHeight="1" thickBot="1">
      <c r="A57" s="35"/>
      <c r="B57" s="61"/>
      <c r="C57" s="49"/>
      <c r="D57" s="50"/>
      <c r="E57" s="51"/>
      <c r="F57" s="52"/>
      <c r="G57" s="10"/>
    </row>
    <row r="58" spans="1:7" s="11" customFormat="1" ht="15.75" thickBot="1">
      <c r="A58" s="35"/>
      <c r="B58" s="63" t="s">
        <v>18</v>
      </c>
      <c r="C58" s="64"/>
      <c r="D58" s="65"/>
      <c r="E58" s="66"/>
      <c r="F58" s="30"/>
      <c r="G58" s="10"/>
    </row>
    <row r="59" spans="1:7" s="11" customFormat="1" ht="8.4499999999999993" customHeight="1">
      <c r="A59" s="35"/>
      <c r="B59" s="68"/>
      <c r="C59" s="69"/>
      <c r="D59" s="70"/>
      <c r="E59" s="71"/>
      <c r="F59" s="34"/>
      <c r="G59" s="10"/>
    </row>
    <row r="60" spans="1:7" s="11" customFormat="1" ht="24">
      <c r="A60" s="35">
        <f>1+A56</f>
        <v>32</v>
      </c>
      <c r="B60" s="58" t="s">
        <v>17</v>
      </c>
      <c r="C60" s="43" t="s">
        <v>11</v>
      </c>
      <c r="D60" s="44">
        <v>4</v>
      </c>
      <c r="E60" s="39"/>
      <c r="F60" s="40"/>
      <c r="G60" s="10"/>
    </row>
    <row r="61" spans="1:7" s="11" customFormat="1" ht="24">
      <c r="A61" s="35">
        <f t="shared" si="1"/>
        <v>33</v>
      </c>
      <c r="B61" s="58" t="s">
        <v>59</v>
      </c>
      <c r="C61" s="43" t="s">
        <v>11</v>
      </c>
      <c r="D61" s="44">
        <v>1</v>
      </c>
      <c r="E61" s="39"/>
      <c r="F61" s="40"/>
      <c r="G61" s="10"/>
    </row>
    <row r="62" spans="1:7" s="11" customFormat="1" ht="9.6" customHeight="1" thickBot="1">
      <c r="A62" s="35"/>
      <c r="B62" s="72"/>
      <c r="C62" s="49"/>
      <c r="D62" s="50"/>
      <c r="E62" s="51"/>
      <c r="F62" s="52"/>
      <c r="G62" s="10"/>
    </row>
    <row r="63" spans="1:7" s="11" customFormat="1" ht="15.75" thickBot="1">
      <c r="A63" s="35"/>
      <c r="B63" s="73" t="s">
        <v>20</v>
      </c>
      <c r="C63" s="64"/>
      <c r="D63" s="65"/>
      <c r="E63" s="66"/>
      <c r="F63" s="30"/>
      <c r="G63" s="10"/>
    </row>
    <row r="64" spans="1:7" s="11" customFormat="1" ht="10.5" customHeight="1">
      <c r="A64" s="35"/>
      <c r="B64" s="68"/>
      <c r="C64" s="69"/>
      <c r="D64" s="70"/>
      <c r="E64" s="71"/>
      <c r="F64" s="34"/>
      <c r="G64" s="10"/>
    </row>
    <row r="65" spans="1:7" s="11" customFormat="1" ht="42" customHeight="1">
      <c r="A65" s="35">
        <f>1+A61</f>
        <v>34</v>
      </c>
      <c r="B65" s="46" t="s">
        <v>61</v>
      </c>
      <c r="C65" s="43" t="s">
        <v>11</v>
      </c>
      <c r="D65" s="44">
        <v>1</v>
      </c>
      <c r="E65" s="39"/>
      <c r="F65" s="40"/>
      <c r="G65" s="10"/>
    </row>
    <row r="66" spans="1:7" s="11" customFormat="1" ht="36">
      <c r="A66" s="35">
        <f t="shared" si="1"/>
        <v>35</v>
      </c>
      <c r="B66" s="58" t="s">
        <v>62</v>
      </c>
      <c r="C66" s="43" t="s">
        <v>11</v>
      </c>
      <c r="D66" s="44">
        <v>1</v>
      </c>
      <c r="E66" s="39"/>
      <c r="F66" s="40"/>
      <c r="G66" s="10"/>
    </row>
    <row r="67" spans="1:7" s="11" customFormat="1" ht="9.6" customHeight="1" thickBot="1">
      <c r="A67" s="35"/>
      <c r="B67" s="61"/>
      <c r="C67" s="49"/>
      <c r="D67" s="50"/>
      <c r="E67" s="51"/>
      <c r="F67" s="52"/>
      <c r="G67" s="10"/>
    </row>
    <row r="68" spans="1:7" s="11" customFormat="1" ht="15.75" thickBot="1">
      <c r="A68" s="35"/>
      <c r="B68" s="73" t="s">
        <v>28</v>
      </c>
      <c r="C68" s="64"/>
      <c r="D68" s="65"/>
      <c r="E68" s="66"/>
      <c r="F68" s="30"/>
      <c r="G68" s="10"/>
    </row>
    <row r="69" spans="1:7" s="11" customFormat="1" ht="7.5" customHeight="1">
      <c r="A69" s="35"/>
      <c r="B69" s="68"/>
      <c r="C69" s="69"/>
      <c r="D69" s="70"/>
      <c r="E69" s="71"/>
      <c r="F69" s="34"/>
      <c r="G69" s="10"/>
    </row>
    <row r="70" spans="1:7" s="11" customFormat="1" ht="48">
      <c r="A70" s="35">
        <f>1+A66</f>
        <v>36</v>
      </c>
      <c r="B70" s="58" t="s">
        <v>51</v>
      </c>
      <c r="C70" s="43" t="s">
        <v>11</v>
      </c>
      <c r="D70" s="44">
        <v>1</v>
      </c>
      <c r="E70" s="39"/>
      <c r="F70" s="40"/>
      <c r="G70" s="10"/>
    </row>
    <row r="71" spans="1:7" s="11" customFormat="1" ht="48">
      <c r="A71" s="35">
        <f t="shared" si="1"/>
        <v>37</v>
      </c>
      <c r="B71" s="58" t="s">
        <v>52</v>
      </c>
      <c r="C71" s="43" t="s">
        <v>11</v>
      </c>
      <c r="D71" s="44">
        <v>2</v>
      </c>
      <c r="E71" s="39"/>
      <c r="F71" s="40"/>
      <c r="G71" s="10"/>
    </row>
    <row r="72" spans="1:7" s="11" customFormat="1" ht="60">
      <c r="A72" s="35">
        <f t="shared" si="1"/>
        <v>38</v>
      </c>
      <c r="B72" s="46" t="s">
        <v>23</v>
      </c>
      <c r="C72" s="43" t="s">
        <v>11</v>
      </c>
      <c r="D72" s="44">
        <v>1</v>
      </c>
      <c r="E72" s="39"/>
      <c r="F72" s="40"/>
      <c r="G72" s="10"/>
    </row>
    <row r="73" spans="1:7" s="11" customFormat="1" ht="24">
      <c r="A73" s="35">
        <f t="shared" si="1"/>
        <v>39</v>
      </c>
      <c r="B73" s="58" t="s">
        <v>59</v>
      </c>
      <c r="C73" s="43" t="s">
        <v>64</v>
      </c>
      <c r="D73" s="44">
        <v>1</v>
      </c>
      <c r="E73" s="39"/>
      <c r="F73" s="40"/>
      <c r="G73" s="10"/>
    </row>
    <row r="74" spans="1:7" s="11" customFormat="1" ht="72">
      <c r="A74" s="35">
        <f t="shared" si="1"/>
        <v>40</v>
      </c>
      <c r="B74" s="74" t="s">
        <v>60</v>
      </c>
      <c r="C74" s="43" t="s">
        <v>11</v>
      </c>
      <c r="D74" s="44">
        <v>4</v>
      </c>
      <c r="E74" s="39"/>
      <c r="F74" s="40"/>
      <c r="G74" s="10"/>
    </row>
    <row r="75" spans="1:7" s="11" customFormat="1" ht="108">
      <c r="A75" s="35">
        <f t="shared" si="1"/>
        <v>41</v>
      </c>
      <c r="B75" s="58" t="s">
        <v>24</v>
      </c>
      <c r="C75" s="43" t="s">
        <v>11</v>
      </c>
      <c r="D75" s="44">
        <v>3</v>
      </c>
      <c r="E75" s="39"/>
      <c r="F75" s="40"/>
      <c r="G75" s="10"/>
    </row>
    <row r="76" spans="1:7" s="11" customFormat="1" ht="8.1" customHeight="1" thickBot="1">
      <c r="A76" s="35"/>
      <c r="B76" s="61"/>
      <c r="C76" s="49"/>
      <c r="D76" s="50"/>
      <c r="E76" s="51"/>
      <c r="F76" s="52"/>
      <c r="G76" s="10"/>
    </row>
    <row r="77" spans="1:7" s="11" customFormat="1" ht="15.75" thickBot="1">
      <c r="A77" s="35"/>
      <c r="B77" s="73" t="s">
        <v>29</v>
      </c>
      <c r="C77" s="64"/>
      <c r="D77" s="65"/>
      <c r="E77" s="66"/>
      <c r="F77" s="30"/>
      <c r="G77" s="10"/>
    </row>
    <row r="78" spans="1:7" s="11" customFormat="1" ht="6.6" customHeight="1">
      <c r="A78" s="35"/>
      <c r="B78" s="68"/>
      <c r="C78" s="69"/>
      <c r="D78" s="70"/>
      <c r="E78" s="71"/>
      <c r="F78" s="34"/>
      <c r="G78" s="10"/>
    </row>
    <row r="79" spans="1:7" s="11" customFormat="1" ht="48">
      <c r="A79" s="35">
        <f>1+A75</f>
        <v>42</v>
      </c>
      <c r="B79" s="58" t="s">
        <v>51</v>
      </c>
      <c r="C79" s="43" t="s">
        <v>11</v>
      </c>
      <c r="D79" s="44">
        <v>1</v>
      </c>
      <c r="E79" s="39"/>
      <c r="F79" s="40"/>
      <c r="G79" s="10"/>
    </row>
    <row r="80" spans="1:7" s="11" customFormat="1" ht="48">
      <c r="A80" s="35">
        <f t="shared" ref="A80:A137" si="2">+A79+1</f>
        <v>43</v>
      </c>
      <c r="B80" s="58" t="s">
        <v>52</v>
      </c>
      <c r="C80" s="43" t="s">
        <v>11</v>
      </c>
      <c r="D80" s="44">
        <v>3</v>
      </c>
      <c r="E80" s="39"/>
      <c r="F80" s="40"/>
      <c r="G80" s="10"/>
    </row>
    <row r="81" spans="1:7" s="11" customFormat="1" ht="60">
      <c r="A81" s="35">
        <f t="shared" si="2"/>
        <v>44</v>
      </c>
      <c r="B81" s="46" t="s">
        <v>23</v>
      </c>
      <c r="C81" s="43" t="s">
        <v>11</v>
      </c>
      <c r="D81" s="44">
        <v>1</v>
      </c>
      <c r="E81" s="39"/>
      <c r="F81" s="40"/>
      <c r="G81" s="10"/>
    </row>
    <row r="82" spans="1:7" s="11" customFormat="1" ht="24">
      <c r="A82" s="35">
        <f t="shared" si="2"/>
        <v>45</v>
      </c>
      <c r="B82" s="58" t="s">
        <v>59</v>
      </c>
      <c r="C82" s="43" t="s">
        <v>11</v>
      </c>
      <c r="D82" s="44">
        <v>1</v>
      </c>
      <c r="E82" s="39"/>
      <c r="F82" s="40"/>
      <c r="G82" s="10"/>
    </row>
    <row r="83" spans="1:7" s="11" customFormat="1" ht="72">
      <c r="A83" s="35">
        <f t="shared" si="2"/>
        <v>46</v>
      </c>
      <c r="B83" s="74" t="s">
        <v>68</v>
      </c>
      <c r="C83" s="43" t="s">
        <v>11</v>
      </c>
      <c r="D83" s="44">
        <v>4</v>
      </c>
      <c r="E83" s="39"/>
      <c r="F83" s="40"/>
      <c r="G83" s="10"/>
    </row>
    <row r="84" spans="1:7" s="11" customFormat="1" ht="108">
      <c r="A84" s="35">
        <f t="shared" si="2"/>
        <v>47</v>
      </c>
      <c r="B84" s="58" t="s">
        <v>24</v>
      </c>
      <c r="C84" s="43" t="s">
        <v>11</v>
      </c>
      <c r="D84" s="44">
        <v>4</v>
      </c>
      <c r="E84" s="39"/>
      <c r="F84" s="40"/>
      <c r="G84" s="10"/>
    </row>
    <row r="85" spans="1:7" s="11" customFormat="1" ht="48">
      <c r="A85" s="35">
        <f t="shared" si="2"/>
        <v>48</v>
      </c>
      <c r="B85" s="46" t="s">
        <v>21</v>
      </c>
      <c r="C85" s="43" t="s">
        <v>11</v>
      </c>
      <c r="D85" s="44">
        <v>1</v>
      </c>
      <c r="E85" s="39"/>
      <c r="F85" s="40"/>
      <c r="G85" s="10"/>
    </row>
    <row r="86" spans="1:7" s="11" customFormat="1" ht="24">
      <c r="A86" s="35">
        <f t="shared" si="2"/>
        <v>49</v>
      </c>
      <c r="B86" s="42" t="s">
        <v>65</v>
      </c>
      <c r="C86" s="37" t="s">
        <v>6</v>
      </c>
      <c r="D86" s="38">
        <v>4</v>
      </c>
      <c r="E86" s="39"/>
      <c r="F86" s="40"/>
      <c r="G86" s="10"/>
    </row>
    <row r="87" spans="1:7" s="11" customFormat="1" ht="36">
      <c r="A87" s="35">
        <f t="shared" si="2"/>
        <v>50</v>
      </c>
      <c r="B87" s="42" t="s">
        <v>66</v>
      </c>
      <c r="C87" s="37" t="s">
        <v>11</v>
      </c>
      <c r="D87" s="38">
        <v>1</v>
      </c>
      <c r="E87" s="39"/>
      <c r="F87" s="40"/>
      <c r="G87" s="10"/>
    </row>
    <row r="88" spans="1:7" s="11" customFormat="1" ht="7.5" customHeight="1" thickBot="1">
      <c r="A88" s="35"/>
      <c r="B88" s="61"/>
      <c r="C88" s="49"/>
      <c r="D88" s="50"/>
      <c r="E88" s="51"/>
      <c r="F88" s="52"/>
      <c r="G88" s="10"/>
    </row>
    <row r="89" spans="1:7" s="11" customFormat="1" ht="15.75" thickBot="1">
      <c r="A89" s="35"/>
      <c r="B89" s="73" t="s">
        <v>30</v>
      </c>
      <c r="C89" s="64"/>
      <c r="D89" s="65"/>
      <c r="E89" s="66"/>
      <c r="F89" s="30"/>
      <c r="G89" s="10"/>
    </row>
    <row r="90" spans="1:7" s="11" customFormat="1" ht="5.0999999999999996" customHeight="1">
      <c r="A90" s="35"/>
      <c r="B90" s="75"/>
      <c r="C90" s="69"/>
      <c r="D90" s="70"/>
      <c r="E90" s="71"/>
      <c r="F90" s="34"/>
      <c r="G90" s="10"/>
    </row>
    <row r="91" spans="1:7" s="11" customFormat="1" ht="60">
      <c r="A91" s="35">
        <f>1+A87</f>
        <v>51</v>
      </c>
      <c r="B91" s="58" t="s">
        <v>44</v>
      </c>
      <c r="C91" s="43" t="s">
        <v>11</v>
      </c>
      <c r="D91" s="44">
        <v>1</v>
      </c>
      <c r="E91" s="39"/>
      <c r="F91" s="40"/>
      <c r="G91" s="10"/>
    </row>
    <row r="92" spans="1:7" s="11" customFormat="1" ht="48">
      <c r="A92" s="35">
        <f t="shared" si="2"/>
        <v>52</v>
      </c>
      <c r="B92" s="58" t="s">
        <v>52</v>
      </c>
      <c r="C92" s="43" t="s">
        <v>11</v>
      </c>
      <c r="D92" s="44">
        <v>4</v>
      </c>
      <c r="E92" s="39"/>
      <c r="F92" s="40"/>
      <c r="G92" s="10"/>
    </row>
    <row r="93" spans="1:7" s="11" customFormat="1" ht="60">
      <c r="A93" s="35">
        <f t="shared" si="2"/>
        <v>53</v>
      </c>
      <c r="B93" s="46" t="s">
        <v>23</v>
      </c>
      <c r="C93" s="43" t="s">
        <v>11</v>
      </c>
      <c r="D93" s="44">
        <v>1</v>
      </c>
      <c r="E93" s="39"/>
      <c r="F93" s="40"/>
      <c r="G93" s="10"/>
    </row>
    <row r="94" spans="1:7" s="11" customFormat="1" ht="24">
      <c r="A94" s="35">
        <f t="shared" si="2"/>
        <v>54</v>
      </c>
      <c r="B94" s="58" t="s">
        <v>59</v>
      </c>
      <c r="C94" s="43" t="s">
        <v>11</v>
      </c>
      <c r="D94" s="44">
        <v>1</v>
      </c>
      <c r="E94" s="39"/>
      <c r="F94" s="40"/>
      <c r="G94" s="10"/>
    </row>
    <row r="95" spans="1:7" s="11" customFormat="1" ht="72">
      <c r="A95" s="35">
        <f t="shared" si="2"/>
        <v>55</v>
      </c>
      <c r="B95" s="74" t="s">
        <v>68</v>
      </c>
      <c r="C95" s="43" t="s">
        <v>11</v>
      </c>
      <c r="D95" s="44">
        <v>4</v>
      </c>
      <c r="E95" s="39"/>
      <c r="F95" s="40"/>
      <c r="G95" s="10"/>
    </row>
    <row r="96" spans="1:7" s="11" customFormat="1" ht="108">
      <c r="A96" s="35">
        <f t="shared" si="2"/>
        <v>56</v>
      </c>
      <c r="B96" s="58" t="s">
        <v>24</v>
      </c>
      <c r="C96" s="43" t="s">
        <v>11</v>
      </c>
      <c r="D96" s="44">
        <v>4</v>
      </c>
      <c r="E96" s="39"/>
      <c r="F96" s="40"/>
      <c r="G96" s="10"/>
    </row>
    <row r="97" spans="1:7" s="11" customFormat="1" ht="72">
      <c r="A97" s="35">
        <f t="shared" si="2"/>
        <v>57</v>
      </c>
      <c r="B97" s="58" t="s">
        <v>46</v>
      </c>
      <c r="C97" s="43" t="s">
        <v>11</v>
      </c>
      <c r="D97" s="44">
        <v>1</v>
      </c>
      <c r="E97" s="39"/>
      <c r="F97" s="40"/>
      <c r="G97" s="10"/>
    </row>
    <row r="98" spans="1:7" s="11" customFormat="1" ht="48">
      <c r="A98" s="35">
        <f t="shared" si="2"/>
        <v>58</v>
      </c>
      <c r="B98" s="46" t="s">
        <v>21</v>
      </c>
      <c r="C98" s="43" t="s">
        <v>11</v>
      </c>
      <c r="D98" s="44">
        <v>2</v>
      </c>
      <c r="E98" s="39"/>
      <c r="F98" s="40"/>
      <c r="G98" s="10"/>
    </row>
    <row r="99" spans="1:7" s="11" customFormat="1" ht="24">
      <c r="A99" s="35">
        <f t="shared" si="2"/>
        <v>59</v>
      </c>
      <c r="B99" s="42" t="s">
        <v>65</v>
      </c>
      <c r="C99" s="37" t="s">
        <v>6</v>
      </c>
      <c r="D99" s="38">
        <v>9</v>
      </c>
      <c r="E99" s="39"/>
      <c r="F99" s="40"/>
      <c r="G99" s="10"/>
    </row>
    <row r="100" spans="1:7" s="11" customFormat="1" ht="36">
      <c r="A100" s="35">
        <f t="shared" si="2"/>
        <v>60</v>
      </c>
      <c r="B100" s="42" t="s">
        <v>66</v>
      </c>
      <c r="C100" s="37" t="s">
        <v>11</v>
      </c>
      <c r="D100" s="38">
        <v>1</v>
      </c>
      <c r="E100" s="39"/>
      <c r="F100" s="40"/>
      <c r="G100" s="10"/>
    </row>
    <row r="101" spans="1:7" s="11" customFormat="1" ht="6.6" customHeight="1" thickBot="1">
      <c r="A101" s="35"/>
      <c r="B101" s="61"/>
      <c r="C101" s="49"/>
      <c r="D101" s="50"/>
      <c r="E101" s="51"/>
      <c r="F101" s="52"/>
      <c r="G101" s="10"/>
    </row>
    <row r="102" spans="1:7" s="11" customFormat="1" ht="15.75" thickBot="1">
      <c r="A102" s="35"/>
      <c r="B102" s="73" t="s">
        <v>31</v>
      </c>
      <c r="C102" s="64"/>
      <c r="D102" s="65"/>
      <c r="E102" s="66"/>
      <c r="F102" s="30"/>
      <c r="G102" s="10"/>
    </row>
    <row r="103" spans="1:7" s="11" customFormat="1" ht="8.1" customHeight="1">
      <c r="A103" s="35"/>
      <c r="B103" s="68"/>
      <c r="C103" s="69"/>
      <c r="D103" s="70"/>
      <c r="E103" s="71"/>
      <c r="F103" s="34"/>
      <c r="G103" s="10"/>
    </row>
    <row r="104" spans="1:7" s="11" customFormat="1" ht="48">
      <c r="A104" s="35">
        <f>1+A100</f>
        <v>61</v>
      </c>
      <c r="B104" s="58" t="s">
        <v>51</v>
      </c>
      <c r="C104" s="43" t="s">
        <v>5</v>
      </c>
      <c r="D104" s="44">
        <v>1</v>
      </c>
      <c r="E104" s="39"/>
      <c r="F104" s="40"/>
      <c r="G104" s="10"/>
    </row>
    <row r="105" spans="1:7" s="11" customFormat="1" ht="48">
      <c r="A105" s="35">
        <f t="shared" si="2"/>
        <v>62</v>
      </c>
      <c r="B105" s="58" t="s">
        <v>52</v>
      </c>
      <c r="C105" s="43" t="s">
        <v>5</v>
      </c>
      <c r="D105" s="44">
        <v>2</v>
      </c>
      <c r="E105" s="39"/>
      <c r="F105" s="40"/>
      <c r="G105" s="10"/>
    </row>
    <row r="106" spans="1:7" s="11" customFormat="1" ht="60">
      <c r="A106" s="35">
        <f t="shared" si="2"/>
        <v>63</v>
      </c>
      <c r="B106" s="46" t="s">
        <v>23</v>
      </c>
      <c r="C106" s="43" t="s">
        <v>5</v>
      </c>
      <c r="D106" s="44">
        <v>1</v>
      </c>
      <c r="E106" s="39"/>
      <c r="F106" s="40"/>
      <c r="G106" s="10"/>
    </row>
    <row r="107" spans="1:7" s="11" customFormat="1" ht="24">
      <c r="A107" s="35">
        <f t="shared" si="2"/>
        <v>64</v>
      </c>
      <c r="B107" s="58" t="s">
        <v>59</v>
      </c>
      <c r="C107" s="43" t="s">
        <v>5</v>
      </c>
      <c r="D107" s="44">
        <v>1</v>
      </c>
      <c r="E107" s="39"/>
      <c r="F107" s="40"/>
      <c r="G107" s="10"/>
    </row>
    <row r="108" spans="1:7" s="11" customFormat="1" ht="72">
      <c r="A108" s="35">
        <f t="shared" si="2"/>
        <v>65</v>
      </c>
      <c r="B108" s="74" t="s">
        <v>60</v>
      </c>
      <c r="C108" s="43" t="s">
        <v>5</v>
      </c>
      <c r="D108" s="44">
        <v>4</v>
      </c>
      <c r="E108" s="39"/>
      <c r="F108" s="40"/>
      <c r="G108" s="10"/>
    </row>
    <row r="109" spans="1:7" s="11" customFormat="1" ht="108">
      <c r="A109" s="35">
        <f t="shared" si="2"/>
        <v>66</v>
      </c>
      <c r="B109" s="58" t="s">
        <v>24</v>
      </c>
      <c r="C109" s="43" t="s">
        <v>5</v>
      </c>
      <c r="D109" s="44">
        <v>3</v>
      </c>
      <c r="E109" s="39"/>
      <c r="F109" s="40"/>
      <c r="G109" s="10"/>
    </row>
    <row r="110" spans="1:7" s="11" customFormat="1" ht="48">
      <c r="A110" s="35">
        <f t="shared" si="2"/>
        <v>67</v>
      </c>
      <c r="B110" s="46" t="s">
        <v>21</v>
      </c>
      <c r="C110" s="43" t="s">
        <v>11</v>
      </c>
      <c r="D110" s="44">
        <v>1</v>
      </c>
      <c r="E110" s="39"/>
      <c r="F110" s="40"/>
      <c r="G110" s="10"/>
    </row>
    <row r="111" spans="1:7" s="11" customFormat="1" ht="24">
      <c r="A111" s="35">
        <f t="shared" si="2"/>
        <v>68</v>
      </c>
      <c r="B111" s="42" t="s">
        <v>65</v>
      </c>
      <c r="C111" s="37" t="s">
        <v>6</v>
      </c>
      <c r="D111" s="38">
        <v>9</v>
      </c>
      <c r="E111" s="39"/>
      <c r="F111" s="40"/>
      <c r="G111" s="10"/>
    </row>
    <row r="112" spans="1:7" s="11" customFormat="1" ht="36">
      <c r="A112" s="35">
        <f t="shared" si="2"/>
        <v>69</v>
      </c>
      <c r="B112" s="42" t="s">
        <v>66</v>
      </c>
      <c r="C112" s="37" t="s">
        <v>5</v>
      </c>
      <c r="D112" s="38">
        <v>1</v>
      </c>
      <c r="E112" s="39"/>
      <c r="F112" s="40"/>
      <c r="G112" s="10"/>
    </row>
    <row r="113" spans="1:7" s="11" customFormat="1" ht="6.6" customHeight="1" thickBot="1">
      <c r="A113" s="35"/>
      <c r="B113" s="61"/>
      <c r="C113" s="49"/>
      <c r="D113" s="50"/>
      <c r="E113" s="51"/>
      <c r="F113" s="52"/>
      <c r="G113" s="10"/>
    </row>
    <row r="114" spans="1:7" s="11" customFormat="1" ht="15.75" thickBot="1">
      <c r="A114" s="35"/>
      <c r="B114" s="73" t="s">
        <v>32</v>
      </c>
      <c r="C114" s="64"/>
      <c r="D114" s="65"/>
      <c r="E114" s="66"/>
      <c r="F114" s="30"/>
      <c r="G114" s="10"/>
    </row>
    <row r="115" spans="1:7" s="11" customFormat="1" ht="9" customHeight="1">
      <c r="A115" s="35"/>
      <c r="B115" s="68"/>
      <c r="C115" s="69"/>
      <c r="D115" s="70"/>
      <c r="E115" s="71"/>
      <c r="F115" s="34"/>
      <c r="G115" s="10"/>
    </row>
    <row r="116" spans="1:7" s="11" customFormat="1" ht="48">
      <c r="A116" s="35">
        <f>1+A112</f>
        <v>70</v>
      </c>
      <c r="B116" s="58" t="s">
        <v>51</v>
      </c>
      <c r="C116" s="43" t="s">
        <v>5</v>
      </c>
      <c r="D116" s="44">
        <v>1</v>
      </c>
      <c r="E116" s="39"/>
      <c r="F116" s="40"/>
      <c r="G116" s="10"/>
    </row>
    <row r="117" spans="1:7" s="11" customFormat="1" ht="48">
      <c r="A117" s="35">
        <f t="shared" si="2"/>
        <v>71</v>
      </c>
      <c r="B117" s="58" t="s">
        <v>52</v>
      </c>
      <c r="C117" s="43" t="s">
        <v>5</v>
      </c>
      <c r="D117" s="44">
        <v>2</v>
      </c>
      <c r="E117" s="39"/>
      <c r="F117" s="40"/>
      <c r="G117" s="10"/>
    </row>
    <row r="118" spans="1:7" s="11" customFormat="1" ht="60">
      <c r="A118" s="35">
        <f t="shared" si="2"/>
        <v>72</v>
      </c>
      <c r="B118" s="46" t="s">
        <v>23</v>
      </c>
      <c r="C118" s="43" t="s">
        <v>5</v>
      </c>
      <c r="D118" s="44">
        <v>1</v>
      </c>
      <c r="E118" s="39"/>
      <c r="F118" s="40"/>
      <c r="G118" s="10"/>
    </row>
    <row r="119" spans="1:7" s="11" customFormat="1" ht="24">
      <c r="A119" s="35">
        <f t="shared" si="2"/>
        <v>73</v>
      </c>
      <c r="B119" s="58" t="s">
        <v>59</v>
      </c>
      <c r="C119" s="43" t="s">
        <v>5</v>
      </c>
      <c r="D119" s="44">
        <v>1</v>
      </c>
      <c r="E119" s="39"/>
      <c r="F119" s="40"/>
      <c r="G119" s="10"/>
    </row>
    <row r="120" spans="1:7" s="11" customFormat="1" ht="72">
      <c r="A120" s="35">
        <f t="shared" si="2"/>
        <v>74</v>
      </c>
      <c r="B120" s="74" t="s">
        <v>68</v>
      </c>
      <c r="C120" s="43" t="s">
        <v>5</v>
      </c>
      <c r="D120" s="44">
        <v>4</v>
      </c>
      <c r="E120" s="39"/>
      <c r="F120" s="40"/>
      <c r="G120" s="10"/>
    </row>
    <row r="121" spans="1:7" s="11" customFormat="1" ht="108">
      <c r="A121" s="35">
        <f t="shared" si="2"/>
        <v>75</v>
      </c>
      <c r="B121" s="58" t="s">
        <v>24</v>
      </c>
      <c r="C121" s="43" t="s">
        <v>5</v>
      </c>
      <c r="D121" s="44">
        <v>3</v>
      </c>
      <c r="E121" s="39"/>
      <c r="F121" s="40"/>
      <c r="G121" s="10"/>
    </row>
    <row r="122" spans="1:7" s="11" customFormat="1" ht="48">
      <c r="A122" s="35">
        <f t="shared" si="2"/>
        <v>76</v>
      </c>
      <c r="B122" s="46" t="s">
        <v>21</v>
      </c>
      <c r="C122" s="43" t="s">
        <v>11</v>
      </c>
      <c r="D122" s="44">
        <v>1</v>
      </c>
      <c r="E122" s="39"/>
      <c r="F122" s="40"/>
      <c r="G122" s="10"/>
    </row>
    <row r="123" spans="1:7" s="11" customFormat="1" ht="24">
      <c r="A123" s="35">
        <f t="shared" si="2"/>
        <v>77</v>
      </c>
      <c r="B123" s="42" t="s">
        <v>65</v>
      </c>
      <c r="C123" s="37" t="s">
        <v>6</v>
      </c>
      <c r="D123" s="38">
        <v>10</v>
      </c>
      <c r="E123" s="39"/>
      <c r="F123" s="40"/>
      <c r="G123" s="10"/>
    </row>
    <row r="124" spans="1:7" s="11" customFormat="1" ht="36">
      <c r="A124" s="35">
        <f t="shared" si="2"/>
        <v>78</v>
      </c>
      <c r="B124" s="105" t="s">
        <v>66</v>
      </c>
      <c r="C124" s="37" t="s">
        <v>5</v>
      </c>
      <c r="D124" s="38">
        <v>1</v>
      </c>
      <c r="E124" s="39"/>
      <c r="F124" s="40"/>
      <c r="G124" s="10"/>
    </row>
    <row r="125" spans="1:7" s="11" customFormat="1" ht="8.4499999999999993" customHeight="1">
      <c r="A125" s="35"/>
      <c r="B125" s="58"/>
      <c r="C125" s="43"/>
      <c r="D125" s="44"/>
      <c r="E125" s="39"/>
      <c r="F125" s="40"/>
      <c r="G125" s="10"/>
    </row>
    <row r="126" spans="1:7" s="11" customFormat="1">
      <c r="A126" s="35"/>
      <c r="B126" s="76" t="s">
        <v>33</v>
      </c>
      <c r="C126" s="77"/>
      <c r="D126" s="78"/>
      <c r="E126" s="79"/>
      <c r="F126" s="80"/>
      <c r="G126" s="10"/>
    </row>
    <row r="127" spans="1:7" s="11" customFormat="1" ht="6.95" customHeight="1">
      <c r="A127" s="35"/>
      <c r="B127" s="58"/>
      <c r="C127" s="43"/>
      <c r="D127" s="44"/>
      <c r="E127" s="39"/>
      <c r="F127" s="40"/>
      <c r="G127" s="10"/>
    </row>
    <row r="128" spans="1:7" s="11" customFormat="1" ht="60">
      <c r="A128" s="35">
        <f>1+A124</f>
        <v>79</v>
      </c>
      <c r="B128" s="58" t="s">
        <v>44</v>
      </c>
      <c r="C128" s="43" t="s">
        <v>5</v>
      </c>
      <c r="D128" s="44">
        <v>1</v>
      </c>
      <c r="E128" s="39"/>
      <c r="F128" s="40"/>
      <c r="G128" s="10"/>
    </row>
    <row r="129" spans="1:7" s="11" customFormat="1" ht="48">
      <c r="A129" s="35">
        <f t="shared" si="2"/>
        <v>80</v>
      </c>
      <c r="B129" s="58" t="s">
        <v>52</v>
      </c>
      <c r="C129" s="43" t="s">
        <v>5</v>
      </c>
      <c r="D129" s="44">
        <v>4</v>
      </c>
      <c r="E129" s="39"/>
      <c r="F129" s="40"/>
      <c r="G129" s="10"/>
    </row>
    <row r="130" spans="1:7" s="11" customFormat="1" ht="60">
      <c r="A130" s="35">
        <f t="shared" si="2"/>
        <v>81</v>
      </c>
      <c r="B130" s="46" t="s">
        <v>23</v>
      </c>
      <c r="C130" s="43" t="s">
        <v>5</v>
      </c>
      <c r="D130" s="44">
        <v>1</v>
      </c>
      <c r="E130" s="39"/>
      <c r="F130" s="40"/>
      <c r="G130" s="10"/>
    </row>
    <row r="131" spans="1:7" s="11" customFormat="1" ht="24">
      <c r="A131" s="35">
        <f t="shared" si="2"/>
        <v>82</v>
      </c>
      <c r="B131" s="58" t="s">
        <v>59</v>
      </c>
      <c r="C131" s="43" t="s">
        <v>5</v>
      </c>
      <c r="D131" s="44">
        <v>1</v>
      </c>
      <c r="E131" s="39"/>
      <c r="F131" s="40"/>
      <c r="G131" s="10"/>
    </row>
    <row r="132" spans="1:7" s="11" customFormat="1" ht="72">
      <c r="A132" s="35">
        <f t="shared" si="2"/>
        <v>83</v>
      </c>
      <c r="B132" s="74" t="s">
        <v>68</v>
      </c>
      <c r="C132" s="43" t="s">
        <v>5</v>
      </c>
      <c r="D132" s="44">
        <v>6</v>
      </c>
      <c r="E132" s="39"/>
      <c r="F132" s="40"/>
      <c r="G132" s="10"/>
    </row>
    <row r="133" spans="1:7" s="11" customFormat="1" ht="108">
      <c r="A133" s="35">
        <f t="shared" si="2"/>
        <v>84</v>
      </c>
      <c r="B133" s="58" t="s">
        <v>24</v>
      </c>
      <c r="C133" s="43" t="s">
        <v>5</v>
      </c>
      <c r="D133" s="44">
        <v>4</v>
      </c>
      <c r="E133" s="39"/>
      <c r="F133" s="40"/>
      <c r="G133" s="10"/>
    </row>
    <row r="134" spans="1:7" s="11" customFormat="1" ht="72">
      <c r="A134" s="35">
        <f t="shared" si="2"/>
        <v>85</v>
      </c>
      <c r="B134" s="58" t="s">
        <v>46</v>
      </c>
      <c r="C134" s="43" t="s">
        <v>5</v>
      </c>
      <c r="D134" s="44">
        <v>1</v>
      </c>
      <c r="E134" s="39"/>
      <c r="F134" s="40"/>
      <c r="G134" s="10"/>
    </row>
    <row r="135" spans="1:7" s="11" customFormat="1" ht="48">
      <c r="A135" s="35">
        <f t="shared" si="2"/>
        <v>86</v>
      </c>
      <c r="B135" s="46" t="s">
        <v>21</v>
      </c>
      <c r="C135" s="43" t="s">
        <v>11</v>
      </c>
      <c r="D135" s="44">
        <v>2</v>
      </c>
      <c r="E135" s="39"/>
      <c r="F135" s="40"/>
      <c r="G135" s="10"/>
    </row>
    <row r="136" spans="1:7" s="11" customFormat="1" ht="24">
      <c r="A136" s="35">
        <f t="shared" si="2"/>
        <v>87</v>
      </c>
      <c r="B136" s="42" t="s">
        <v>65</v>
      </c>
      <c r="C136" s="37" t="s">
        <v>6</v>
      </c>
      <c r="D136" s="38">
        <v>9</v>
      </c>
      <c r="E136" s="39"/>
      <c r="F136" s="40"/>
      <c r="G136" s="10"/>
    </row>
    <row r="137" spans="1:7" s="11" customFormat="1" ht="36">
      <c r="A137" s="35">
        <f t="shared" si="2"/>
        <v>88</v>
      </c>
      <c r="B137" s="105" t="s">
        <v>66</v>
      </c>
      <c r="C137" s="37" t="s">
        <v>5</v>
      </c>
      <c r="D137" s="38">
        <v>1</v>
      </c>
      <c r="E137" s="39"/>
      <c r="F137" s="40"/>
      <c r="G137" s="10"/>
    </row>
    <row r="138" spans="1:7" s="11" customFormat="1" ht="6.95" customHeight="1" thickBot="1">
      <c r="A138" s="35"/>
      <c r="B138" s="81"/>
      <c r="C138" s="82"/>
      <c r="D138" s="83"/>
      <c r="E138" s="51"/>
      <c r="F138" s="52"/>
      <c r="G138" s="10"/>
    </row>
    <row r="139" spans="1:7" s="11" customFormat="1" ht="15.75" thickBot="1">
      <c r="A139" s="35"/>
      <c r="B139" s="84" t="s">
        <v>34</v>
      </c>
      <c r="C139" s="64"/>
      <c r="D139" s="65"/>
      <c r="E139" s="66"/>
      <c r="F139" s="30"/>
      <c r="G139" s="10"/>
    </row>
    <row r="140" spans="1:7" s="11" customFormat="1" ht="8.4499999999999993" customHeight="1">
      <c r="A140" s="35"/>
      <c r="B140" s="85"/>
      <c r="C140" s="86"/>
      <c r="D140" s="87"/>
      <c r="E140" s="71"/>
      <c r="F140" s="34"/>
      <c r="G140" s="10"/>
    </row>
    <row r="141" spans="1:7" s="11" customFormat="1" ht="36">
      <c r="A141" s="35">
        <f>1+A137</f>
        <v>89</v>
      </c>
      <c r="B141" s="60" t="s">
        <v>19</v>
      </c>
      <c r="C141" s="43" t="s">
        <v>11</v>
      </c>
      <c r="D141" s="44">
        <v>8</v>
      </c>
      <c r="E141" s="39"/>
      <c r="F141" s="40"/>
      <c r="G141" s="10"/>
    </row>
    <row r="142" spans="1:7" s="11" customFormat="1" ht="72">
      <c r="A142" s="35">
        <f>+A141+1</f>
        <v>90</v>
      </c>
      <c r="B142" s="74" t="s">
        <v>60</v>
      </c>
      <c r="C142" s="37" t="s">
        <v>11</v>
      </c>
      <c r="D142" s="38">
        <v>8</v>
      </c>
      <c r="E142" s="39"/>
      <c r="F142" s="40"/>
      <c r="G142" s="10"/>
    </row>
    <row r="143" spans="1:7" s="11" customFormat="1" ht="6.95" customHeight="1" thickBot="1">
      <c r="A143" s="35"/>
      <c r="B143" s="81"/>
      <c r="C143" s="82"/>
      <c r="D143" s="83"/>
      <c r="E143" s="51"/>
      <c r="F143" s="52"/>
      <c r="G143" s="10"/>
    </row>
    <row r="144" spans="1:7" s="11" customFormat="1" ht="15.75" thickBot="1">
      <c r="A144" s="35"/>
      <c r="B144" s="90" t="s">
        <v>35</v>
      </c>
      <c r="C144" s="54"/>
      <c r="D144" s="55"/>
      <c r="E144" s="56"/>
      <c r="F144" s="57"/>
      <c r="G144" s="10"/>
    </row>
    <row r="145" spans="1:7" s="11" customFormat="1" ht="8.1" customHeight="1">
      <c r="A145" s="35"/>
      <c r="B145" s="99"/>
      <c r="C145" s="100"/>
      <c r="D145" s="101"/>
      <c r="E145" s="102"/>
      <c r="F145" s="103"/>
      <c r="G145" s="10"/>
    </row>
    <row r="146" spans="1:7" s="11" customFormat="1" ht="72">
      <c r="A146" s="35">
        <f>1+A142</f>
        <v>91</v>
      </c>
      <c r="B146" s="58" t="s">
        <v>46</v>
      </c>
      <c r="C146" s="37" t="s">
        <v>11</v>
      </c>
      <c r="D146" s="38">
        <v>12</v>
      </c>
      <c r="E146" s="39"/>
      <c r="F146" s="40"/>
      <c r="G146" s="10"/>
    </row>
    <row r="147" spans="1:7" s="11" customFormat="1" ht="108">
      <c r="A147" s="35">
        <f t="shared" ref="A147:A176" si="3">+A146+1</f>
        <v>92</v>
      </c>
      <c r="B147" s="58" t="s">
        <v>24</v>
      </c>
      <c r="C147" s="43" t="s">
        <v>11</v>
      </c>
      <c r="D147" s="44">
        <v>12</v>
      </c>
      <c r="E147" s="39"/>
      <c r="F147" s="40"/>
      <c r="G147" s="10"/>
    </row>
    <row r="148" spans="1:7" s="11" customFormat="1" ht="48">
      <c r="A148" s="35">
        <f t="shared" si="3"/>
        <v>93</v>
      </c>
      <c r="B148" s="46" t="s">
        <v>21</v>
      </c>
      <c r="C148" s="37" t="s">
        <v>11</v>
      </c>
      <c r="D148" s="38">
        <v>4</v>
      </c>
      <c r="E148" s="39"/>
      <c r="F148" s="40"/>
      <c r="G148" s="10"/>
    </row>
    <row r="149" spans="1:7" s="11" customFormat="1" ht="8.4499999999999993" customHeight="1" thickBot="1">
      <c r="A149" s="35"/>
      <c r="B149" s="95"/>
      <c r="C149" s="96"/>
      <c r="D149" s="97"/>
      <c r="E149" s="98"/>
      <c r="F149" s="40"/>
      <c r="G149" s="10"/>
    </row>
    <row r="150" spans="1:7" s="11" customFormat="1" ht="15.75" thickBot="1">
      <c r="A150" s="35"/>
      <c r="B150" s="91" t="s">
        <v>37</v>
      </c>
      <c r="C150" s="92"/>
      <c r="D150" s="93"/>
      <c r="E150" s="94"/>
      <c r="F150" s="66"/>
      <c r="G150" s="10"/>
    </row>
    <row r="151" spans="1:7" s="11" customFormat="1" ht="5.0999999999999996" customHeight="1">
      <c r="A151" s="35"/>
      <c r="B151" s="88"/>
      <c r="C151" s="86"/>
      <c r="D151" s="87"/>
      <c r="E151" s="71"/>
      <c r="F151" s="34"/>
      <c r="G151" s="10"/>
    </row>
    <row r="152" spans="1:7" s="11" customFormat="1" ht="108">
      <c r="A152" s="35">
        <f>1+A148</f>
        <v>94</v>
      </c>
      <c r="B152" s="58" t="s">
        <v>24</v>
      </c>
      <c r="C152" s="43" t="s">
        <v>5</v>
      </c>
      <c r="D152" s="44">
        <v>30</v>
      </c>
      <c r="E152" s="39"/>
      <c r="F152" s="40"/>
      <c r="G152" s="10"/>
    </row>
    <row r="153" spans="1:7" s="11" customFormat="1" ht="36">
      <c r="A153" s="35">
        <f>1+A152</f>
        <v>95</v>
      </c>
      <c r="B153" s="58" t="s">
        <v>12</v>
      </c>
      <c r="C153" s="37" t="s">
        <v>11</v>
      </c>
      <c r="D153" s="38">
        <v>12</v>
      </c>
      <c r="E153" s="39"/>
      <c r="F153" s="40"/>
      <c r="G153" s="10"/>
    </row>
    <row r="154" spans="1:7" s="11" customFormat="1" ht="9.6" customHeight="1" thickBot="1">
      <c r="A154" s="47"/>
      <c r="B154" s="61"/>
      <c r="C154" s="82"/>
      <c r="D154" s="83"/>
      <c r="E154" s="51"/>
      <c r="F154" s="40"/>
      <c r="G154" s="10"/>
    </row>
    <row r="155" spans="1:7" s="11" customFormat="1" ht="15.75" thickBot="1">
      <c r="A155" s="62"/>
      <c r="B155" s="73" t="s">
        <v>70</v>
      </c>
      <c r="C155" s="64"/>
      <c r="D155" s="65"/>
      <c r="E155" s="66"/>
      <c r="F155" s="66"/>
      <c r="G155" s="10"/>
    </row>
    <row r="156" spans="1:7" s="11" customFormat="1" ht="8.1" customHeight="1">
      <c r="A156" s="67"/>
      <c r="B156" s="107"/>
      <c r="C156" s="108"/>
      <c r="D156" s="109"/>
      <c r="E156" s="89"/>
      <c r="F156" s="40"/>
      <c r="G156" s="10"/>
    </row>
    <row r="157" spans="1:7" s="11" customFormat="1" ht="72">
      <c r="A157" s="35">
        <f>1+A153</f>
        <v>96</v>
      </c>
      <c r="B157" s="61" t="s">
        <v>71</v>
      </c>
      <c r="C157" s="82" t="s">
        <v>11</v>
      </c>
      <c r="D157" s="83">
        <v>1</v>
      </c>
      <c r="E157" s="51"/>
      <c r="F157" s="40"/>
      <c r="G157" s="10"/>
    </row>
    <row r="158" spans="1:7" s="11" customFormat="1" ht="36">
      <c r="A158" s="35">
        <f>1+A157</f>
        <v>97</v>
      </c>
      <c r="B158" s="61" t="s">
        <v>72</v>
      </c>
      <c r="C158" s="82" t="s">
        <v>73</v>
      </c>
      <c r="D158" s="83">
        <v>2</v>
      </c>
      <c r="E158" s="51"/>
      <c r="F158" s="40"/>
      <c r="G158" s="10"/>
    </row>
    <row r="159" spans="1:7" s="11" customFormat="1" ht="9.6" customHeight="1" thickBot="1">
      <c r="A159" s="35"/>
      <c r="B159" s="81"/>
      <c r="C159" s="82"/>
      <c r="D159" s="83"/>
      <c r="E159" s="51"/>
      <c r="F159" s="40"/>
      <c r="G159" s="10"/>
    </row>
    <row r="160" spans="1:7" s="11" customFormat="1" ht="15.75" thickBot="1">
      <c r="A160" s="35"/>
      <c r="B160" s="84" t="s">
        <v>38</v>
      </c>
      <c r="C160" s="64"/>
      <c r="D160" s="65"/>
      <c r="E160" s="66"/>
      <c r="F160" s="66"/>
      <c r="G160" s="10"/>
    </row>
    <row r="161" spans="1:7" s="11" customFormat="1" ht="8.4499999999999993" customHeight="1">
      <c r="A161" s="35"/>
      <c r="B161" s="85"/>
      <c r="C161" s="86"/>
      <c r="D161" s="87"/>
      <c r="E161" s="71"/>
      <c r="F161" s="40"/>
      <c r="G161" s="10"/>
    </row>
    <row r="162" spans="1:7" s="11" customFormat="1" ht="120">
      <c r="A162" s="35">
        <f>1+A158</f>
        <v>98</v>
      </c>
      <c r="B162" s="58" t="s">
        <v>63</v>
      </c>
      <c r="C162" s="37" t="s">
        <v>11</v>
      </c>
      <c r="D162" s="38">
        <v>24</v>
      </c>
      <c r="E162" s="39"/>
      <c r="F162" s="40"/>
      <c r="G162" s="10"/>
    </row>
    <row r="163" spans="1:7" s="11" customFormat="1" ht="36">
      <c r="A163" s="35">
        <f t="shared" si="3"/>
        <v>99</v>
      </c>
      <c r="B163" s="74" t="s">
        <v>67</v>
      </c>
      <c r="C163" s="37" t="s">
        <v>11</v>
      </c>
      <c r="D163" s="38">
        <v>4</v>
      </c>
      <c r="E163" s="39"/>
      <c r="F163" s="40"/>
      <c r="G163" s="10"/>
    </row>
    <row r="164" spans="1:7" s="11" customFormat="1" ht="6.6" customHeight="1" thickBot="1">
      <c r="A164" s="35"/>
      <c r="B164" s="61"/>
      <c r="C164" s="82"/>
      <c r="D164" s="83"/>
      <c r="E164" s="51"/>
      <c r="F164" s="52"/>
      <c r="G164" s="10"/>
    </row>
    <row r="165" spans="1:7" s="11" customFormat="1" ht="15.75" thickBot="1">
      <c r="A165" s="35"/>
      <c r="B165" s="73" t="s">
        <v>36</v>
      </c>
      <c r="C165" s="64"/>
      <c r="D165" s="65"/>
      <c r="E165" s="66"/>
      <c r="F165" s="30"/>
      <c r="G165" s="10"/>
    </row>
    <row r="166" spans="1:7" s="11" customFormat="1" ht="6" customHeight="1">
      <c r="A166" s="35"/>
      <c r="B166" s="68"/>
      <c r="C166" s="86"/>
      <c r="D166" s="87"/>
      <c r="E166" s="71"/>
      <c r="F166" s="34"/>
      <c r="G166" s="10"/>
    </row>
    <row r="167" spans="1:7" s="11" customFormat="1" ht="60">
      <c r="A167" s="35">
        <f>1+A163</f>
        <v>100</v>
      </c>
      <c r="B167" s="58" t="s">
        <v>44</v>
      </c>
      <c r="C167" s="43" t="s">
        <v>5</v>
      </c>
      <c r="D167" s="44">
        <v>1</v>
      </c>
      <c r="E167" s="39"/>
      <c r="F167" s="40"/>
      <c r="G167" s="10"/>
    </row>
    <row r="168" spans="1:7" s="11" customFormat="1" ht="48">
      <c r="A168" s="35">
        <f t="shared" si="3"/>
        <v>101</v>
      </c>
      <c r="B168" s="58" t="s">
        <v>52</v>
      </c>
      <c r="C168" s="43" t="s">
        <v>5</v>
      </c>
      <c r="D168" s="44">
        <v>3</v>
      </c>
      <c r="E168" s="39"/>
      <c r="F168" s="40"/>
      <c r="G168" s="10"/>
    </row>
    <row r="169" spans="1:7" s="11" customFormat="1" ht="60">
      <c r="A169" s="35">
        <f t="shared" si="3"/>
        <v>102</v>
      </c>
      <c r="B169" s="46" t="s">
        <v>23</v>
      </c>
      <c r="C169" s="43" t="s">
        <v>5</v>
      </c>
      <c r="D169" s="44">
        <v>1</v>
      </c>
      <c r="E169" s="39"/>
      <c r="F169" s="40"/>
      <c r="G169" s="10"/>
    </row>
    <row r="170" spans="1:7" s="11" customFormat="1" ht="24">
      <c r="A170" s="35">
        <f t="shared" si="3"/>
        <v>103</v>
      </c>
      <c r="B170" s="58" t="s">
        <v>59</v>
      </c>
      <c r="C170" s="43" t="s">
        <v>5</v>
      </c>
      <c r="D170" s="44">
        <v>1</v>
      </c>
      <c r="E170" s="39"/>
      <c r="F170" s="40"/>
      <c r="G170" s="10"/>
    </row>
    <row r="171" spans="1:7" s="11" customFormat="1" ht="72">
      <c r="A171" s="35">
        <f t="shared" si="3"/>
        <v>104</v>
      </c>
      <c r="B171" s="74" t="s">
        <v>60</v>
      </c>
      <c r="C171" s="43" t="s">
        <v>5</v>
      </c>
      <c r="D171" s="44">
        <v>4</v>
      </c>
      <c r="E171" s="39"/>
      <c r="F171" s="40"/>
      <c r="G171" s="10"/>
    </row>
    <row r="172" spans="1:7" s="11" customFormat="1" ht="108">
      <c r="A172" s="35">
        <f t="shared" si="3"/>
        <v>105</v>
      </c>
      <c r="B172" s="58" t="s">
        <v>24</v>
      </c>
      <c r="C172" s="43" t="s">
        <v>5</v>
      </c>
      <c r="D172" s="44">
        <v>3</v>
      </c>
      <c r="E172" s="39"/>
      <c r="F172" s="40"/>
      <c r="G172" s="10"/>
    </row>
    <row r="173" spans="1:7" s="11" customFormat="1" ht="72">
      <c r="A173" s="35">
        <f t="shared" si="3"/>
        <v>106</v>
      </c>
      <c r="B173" s="58" t="s">
        <v>46</v>
      </c>
      <c r="C173" s="43" t="s">
        <v>5</v>
      </c>
      <c r="D173" s="44">
        <v>1</v>
      </c>
      <c r="E173" s="39"/>
      <c r="F173" s="40"/>
      <c r="G173" s="10"/>
    </row>
    <row r="174" spans="1:7" s="11" customFormat="1" ht="48">
      <c r="A174" s="35">
        <f t="shared" si="3"/>
        <v>107</v>
      </c>
      <c r="B174" s="46" t="s">
        <v>21</v>
      </c>
      <c r="C174" s="43" t="s">
        <v>11</v>
      </c>
      <c r="D174" s="44">
        <v>1</v>
      </c>
      <c r="E174" s="39"/>
      <c r="F174" s="40"/>
      <c r="G174" s="10"/>
    </row>
    <row r="175" spans="1:7" s="11" customFormat="1" ht="24">
      <c r="A175" s="35">
        <f t="shared" si="3"/>
        <v>108</v>
      </c>
      <c r="B175" s="105" t="s">
        <v>65</v>
      </c>
      <c r="C175" s="37" t="s">
        <v>6</v>
      </c>
      <c r="D175" s="38">
        <v>9</v>
      </c>
      <c r="E175" s="39"/>
      <c r="F175" s="40"/>
      <c r="G175" s="10"/>
    </row>
    <row r="176" spans="1:7" s="11" customFormat="1" ht="36">
      <c r="A176" s="35">
        <f t="shared" si="3"/>
        <v>109</v>
      </c>
      <c r="B176" s="42" t="s">
        <v>66</v>
      </c>
      <c r="C176" s="37" t="s">
        <v>5</v>
      </c>
      <c r="D176" s="83">
        <v>1</v>
      </c>
      <c r="E176" s="51"/>
      <c r="F176" s="52"/>
      <c r="G176" s="10"/>
    </row>
    <row r="177" spans="1:7" s="11" customFormat="1">
      <c r="A177" s="110"/>
      <c r="B177" s="113"/>
      <c r="C177" s="114"/>
      <c r="D177" s="125" t="s">
        <v>9</v>
      </c>
      <c r="E177" s="125"/>
      <c r="F177" s="111"/>
      <c r="G177" s="10"/>
    </row>
    <row r="178" spans="1:7" s="11" customFormat="1">
      <c r="A178" s="110"/>
      <c r="B178" s="113"/>
      <c r="C178" s="114"/>
      <c r="D178" s="125" t="s">
        <v>8</v>
      </c>
      <c r="E178" s="125"/>
      <c r="F178" s="111"/>
      <c r="G178" s="10"/>
    </row>
    <row r="179" spans="1:7" s="11" customFormat="1">
      <c r="A179" s="110"/>
      <c r="B179" s="113"/>
      <c r="C179" s="114"/>
      <c r="D179" s="125" t="s">
        <v>79</v>
      </c>
      <c r="E179" s="125"/>
      <c r="F179" s="111"/>
      <c r="G179" s="10"/>
    </row>
    <row r="180" spans="1:7" s="11" customFormat="1">
      <c r="A180" s="110"/>
      <c r="B180" s="113"/>
      <c r="C180" s="114"/>
      <c r="D180" s="118"/>
      <c r="E180" s="119"/>
      <c r="F180" s="120"/>
      <c r="G180" s="10"/>
    </row>
    <row r="181" spans="1:7" s="11" customFormat="1">
      <c r="A181" s="110"/>
      <c r="B181" s="113"/>
      <c r="C181" s="114"/>
      <c r="D181" s="118"/>
      <c r="E181" s="119"/>
      <c r="F181" s="120"/>
      <c r="G181" s="10"/>
    </row>
    <row r="182" spans="1:7" s="11" customFormat="1">
      <c r="A182" s="110"/>
      <c r="B182" s="123" t="s">
        <v>80</v>
      </c>
      <c r="C182" s="114"/>
      <c r="D182" s="118"/>
      <c r="E182" s="119"/>
      <c r="F182" s="120"/>
      <c r="G182" s="10"/>
    </row>
    <row r="183" spans="1:7" s="11" customFormat="1" ht="22.5" customHeight="1">
      <c r="A183" s="110"/>
      <c r="B183" s="36"/>
      <c r="C183" s="114"/>
      <c r="D183" s="118"/>
      <c r="E183" s="119"/>
      <c r="F183" s="120"/>
      <c r="G183" s="10"/>
    </row>
    <row r="184" spans="1:7" s="5" customFormat="1" ht="30" customHeight="1">
      <c r="A184" s="115"/>
      <c r="B184" s="116"/>
      <c r="C184" s="117"/>
      <c r="D184" s="117"/>
      <c r="E184" s="121"/>
      <c r="F184" s="122"/>
    </row>
    <row r="185" spans="1:7" ht="15.75" thickBot="1">
      <c r="A185" s="112"/>
    </row>
  </sheetData>
  <mergeCells count="3">
    <mergeCell ref="D177:E177"/>
    <mergeCell ref="D178:E178"/>
    <mergeCell ref="D179:E179"/>
  </mergeCells>
  <printOptions horizontalCentered="1" verticalCentered="1"/>
  <pageMargins left="0.59055118110236227" right="0.59055118110236227" top="0.59055118110236227" bottom="0.59055118110236227" header="0.31496062992125984" footer="0.31496062992125984"/>
  <pageSetup scale="60" fitToHeight="6" orientation="portrait" r:id="rId1"/>
  <headerFooter scaleWithDoc="0">
    <oddHeader>&amp;R&amp;P DE &amp;N</oddHeader>
    <oddFooter>&amp;C&amp;G</oddFooter>
  </headerFooter>
  <drawing r:id="rId2"/>
  <legacyDrawing r:id="rId3"/>
  <legacyDrawingHF r:id="rId4"/>
  <oleObjects>
    <mc:AlternateContent xmlns:mc="http://schemas.openxmlformats.org/markup-compatibility/2006">
      <mc:Choice Requires="x14">
        <oleObject progId="PBrush" shapeId="1025" r:id="rId5">
          <objectPr defaultSize="0" autoPict="0" r:id="rId6">
            <anchor moveWithCells="1" sizeWithCells="1">
              <from>
                <xdr:col>1</xdr:col>
                <xdr:colOff>1876425</xdr:colOff>
                <xdr:row>0</xdr:row>
                <xdr:rowOff>28575</xdr:rowOff>
              </from>
              <to>
                <xdr:col>1</xdr:col>
                <xdr:colOff>2657475</xdr:colOff>
                <xdr:row>4</xdr:row>
                <xdr:rowOff>123825</xdr:rowOff>
              </to>
            </anchor>
          </objectPr>
        </oleObject>
      </mc:Choice>
      <mc:Fallback>
        <oleObject progId="PBrush"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MOBILIARIO 2022</vt:lpstr>
      <vt:lpstr>'MOBILIARIO 2022'!Área_de_impresión</vt:lpstr>
      <vt:lpstr>'MOBILIARIO 2022'!Print_Area</vt:lpstr>
      <vt:lpstr>'MOBILIARIO 2022'!Títulos_a_imprimir</vt:lpstr>
    </vt:vector>
  </TitlesOfParts>
  <Company>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 name</dc:creator>
  <cp:lastModifiedBy>Planta Fisica</cp:lastModifiedBy>
  <cp:lastPrinted>2021-09-27T13:17:22Z</cp:lastPrinted>
  <dcterms:created xsi:type="dcterms:W3CDTF">2013-12-16T14:36:20Z</dcterms:created>
  <dcterms:modified xsi:type="dcterms:W3CDTF">2022-12-16T17:30:53Z</dcterms:modified>
</cp:coreProperties>
</file>