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codeName="ThisWorkbook" autoCompressPictures="0"/>
  <mc:AlternateContent xmlns:mc="http://schemas.openxmlformats.org/markup-compatibility/2006">
    <mc:Choice Requires="x15">
      <x15ac:absPath xmlns:x15ac="http://schemas.microsoft.com/office/spreadsheetml/2010/11/ac" url="C:\Users\dario.cardenas\Documents\SANTIAGO CARDENAS\PENDIENTE INVITACION 095 DE 2022 MOBILIARIO\"/>
    </mc:Choice>
  </mc:AlternateContent>
  <xr:revisionPtr revIDLastSave="0" documentId="13_ncr:1_{70F9B5B4-2E1E-4F46-8094-4D5B541DD8A0}" xr6:coauthVersionLast="36" xr6:coauthVersionMax="36" xr10:uidLastSave="{00000000-0000-0000-0000-000000000000}"/>
  <bookViews>
    <workbookView xWindow="0" yWindow="0" windowWidth="16245" windowHeight="9015" xr2:uid="{00000000-000D-0000-FFFF-FFFF00000000}"/>
  </bookViews>
  <sheets>
    <sheet name="MOBILIARIO 2022" sheetId="25" r:id="rId1"/>
  </sheets>
  <definedNames>
    <definedName name="_xlnm._FilterDatabase" localSheetId="0" hidden="1">'MOBILIARIO 2022'!#REF!</definedName>
    <definedName name="_xlnm.Print_Area" localSheetId="0">'MOBILIARIO 2022'!$A$1:$F$184</definedName>
    <definedName name="Print_Area" localSheetId="0">'MOBILIARIO 2022'!$A$14:$F$184</definedName>
    <definedName name="_xlnm.Print_Titles" localSheetId="0">'MOBILIARIO 2022'!$14:$15</definedName>
  </definedNames>
  <calcPr calcId="191029"/>
</workbook>
</file>

<file path=xl/calcChain.xml><?xml version="1.0" encoding="utf-8"?>
<calcChain xmlns="http://schemas.openxmlformats.org/spreadsheetml/2006/main">
  <c r="A19" i="25" l="1"/>
  <c r="A20" i="25" s="1"/>
  <c r="A21" i="25" s="1"/>
  <c r="A22" i="25" s="1"/>
  <c r="A24" i="25" s="1"/>
  <c r="A25" i="25" s="1"/>
  <c r="A27" i="25" s="1"/>
  <c r="A28" i="25" s="1"/>
  <c r="A29" i="25" s="1"/>
  <c r="A33" i="25" s="1"/>
  <c r="A34" i="25" l="1"/>
  <c r="A35" i="25" s="1"/>
  <c r="A36" i="25" s="1"/>
  <c r="A37" i="25" s="1"/>
  <c r="A39" i="25" l="1"/>
  <c r="A40" i="25" s="1"/>
  <c r="A41" i="25" s="1"/>
  <c r="A42" i="25" s="1"/>
  <c r="A43" i="25" s="1"/>
  <c r="A45" i="25" l="1"/>
  <c r="A46" i="25" s="1"/>
  <c r="A47" i="25" s="1"/>
  <c r="A48" i="25" s="1"/>
  <c r="A49" i="25" s="1"/>
  <c r="A50" i="25" s="1"/>
  <c r="A52" i="25" l="1"/>
  <c r="A53" i="25" s="1"/>
  <c r="A54" i="25" s="1"/>
  <c r="A55" i="25" s="1"/>
  <c r="A56" i="25" s="1"/>
  <c r="A60" i="25" l="1"/>
  <c r="A61" i="25" s="1"/>
  <c r="A65" i="25" l="1"/>
  <c r="A66" i="25" s="1"/>
  <c r="A70" i="25" l="1"/>
  <c r="A71" i="25" s="1"/>
  <c r="A72" i="25" s="1"/>
  <c r="A73" i="25" s="1"/>
  <c r="A74" i="25" s="1"/>
  <c r="A75" i="25" s="1"/>
  <c r="A79" i="25" l="1"/>
  <c r="A80" i="25" s="1"/>
  <c r="A81" i="25" s="1"/>
  <c r="A82" i="25" s="1"/>
  <c r="A83" i="25" s="1"/>
  <c r="A84" i="25" s="1"/>
  <c r="A85" i="25" s="1"/>
  <c r="A86" i="25" s="1"/>
  <c r="A87" i="25" s="1"/>
  <c r="A91" i="25" l="1"/>
  <c r="A92" i="25" s="1"/>
  <c r="A93" i="25" s="1"/>
  <c r="A94" i="25" s="1"/>
  <c r="A95" i="25" s="1"/>
  <c r="A96" i="25" s="1"/>
  <c r="A97" i="25" s="1"/>
  <c r="A98" i="25" s="1"/>
  <c r="A99" i="25" s="1"/>
  <c r="A100" i="25" s="1"/>
  <c r="A104" i="25" l="1"/>
  <c r="A105" i="25" s="1"/>
  <c r="A106" i="25" s="1"/>
  <c r="A107" i="25" s="1"/>
  <c r="A108" i="25" s="1"/>
  <c r="A109" i="25" s="1"/>
  <c r="A110" i="25" s="1"/>
  <c r="A111" i="25" s="1"/>
  <c r="A112" i="25" s="1"/>
  <c r="A116" i="25" l="1"/>
  <c r="A117" i="25" s="1"/>
  <c r="A118" i="25" s="1"/>
  <c r="A119" i="25" s="1"/>
  <c r="A120" i="25" s="1"/>
  <c r="A121" i="25" s="1"/>
  <c r="A122" i="25" s="1"/>
  <c r="A123" i="25" s="1"/>
  <c r="A124" i="25" s="1"/>
  <c r="A128" i="25" l="1"/>
  <c r="A129" i="25" s="1"/>
  <c r="A130" i="25" s="1"/>
  <c r="A131" i="25" s="1"/>
  <c r="A132" i="25" s="1"/>
  <c r="A133" i="25" s="1"/>
  <c r="A134" i="25" s="1"/>
  <c r="A135" i="25" s="1"/>
  <c r="A136" i="25" s="1"/>
  <c r="A137" i="25" s="1"/>
  <c r="A141" i="25" s="1"/>
  <c r="A142" i="25" s="1"/>
  <c r="A146" i="25" s="1"/>
  <c r="A147" i="25" s="1"/>
  <c r="A148" i="25" s="1"/>
  <c r="A152" i="25" l="1"/>
  <c r="A153" i="25" s="1"/>
  <c r="A157" i="25" s="1"/>
  <c r="A158" i="25" s="1"/>
  <c r="A162" i="25" s="1"/>
  <c r="A163" i="25" s="1"/>
  <c r="A167" i="25" l="1"/>
  <c r="A168" i="25" s="1"/>
  <c r="A169" i="25" s="1"/>
  <c r="A170" i="25" s="1"/>
  <c r="A171" i="25" s="1"/>
  <c r="A172" i="25" s="1"/>
  <c r="A173" i="25" s="1"/>
  <c r="A174" i="25" s="1"/>
  <c r="A175" i="25" s="1"/>
  <c r="A176" i="25" s="1"/>
</calcChain>
</file>

<file path=xl/sharedStrings.xml><?xml version="1.0" encoding="utf-8"?>
<sst xmlns="http://schemas.openxmlformats.org/spreadsheetml/2006/main" count="257" uniqueCount="81">
  <si>
    <t>ITEM</t>
  </si>
  <si>
    <t>DESCRIPCION</t>
  </si>
  <si>
    <t>CANT</t>
  </si>
  <si>
    <t>VR/UNITARIO</t>
  </si>
  <si>
    <t>VR/ TOTAL</t>
  </si>
  <si>
    <t>UN</t>
  </si>
  <si>
    <t>M2</t>
  </si>
  <si>
    <t>UND</t>
  </si>
  <si>
    <t>IVA</t>
  </si>
  <si>
    <t>SUBTOTAL</t>
  </si>
  <si>
    <t>OFICINA DE ASEGURAMIENTO A LA CALIDAD</t>
  </si>
  <si>
    <t>un</t>
  </si>
  <si>
    <t>Suministro e instalación de silla interlocutora tipo trineo, asiento tapizado tipo cuero, espaldar en malla con apoya brazos en cromados, accesorios en polipropileno, base cromada, diseño igual al existente color a definir.</t>
  </si>
  <si>
    <t>Jefatura</t>
  </si>
  <si>
    <t>Suministro e instalación de 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</si>
  <si>
    <t>PROGRAMA DE CIENCIAS BASICAS</t>
  </si>
  <si>
    <t>Suministro e instalación de mueble de impresora. Mueble de puertas elaborado en lámina CR, con frentes y superficie en aglomerado enchapado en fórmica, entrepaños ajustables metálicos. Dimensión 0,75 m de ancho x 0,70 m de alto x 0,49 de profundidad, incluye todos los elementos para su correcto funcionamiento</t>
  </si>
  <si>
    <t>Suministro e instalación de silla interlocutora de cuatro patas, asiento tapizado tipo cuero, espaldar en malla , diseño igual al existente color a definir.</t>
  </si>
  <si>
    <t>RECURSOS EDUCATIVOS</t>
  </si>
  <si>
    <t>Suministro e instalación de puesto de trabajo , elaborado en aglomerado con enchape en fórmica, Base cuadrada klass con acabado en pintura electrostática color gris. Incluye falda en madecor. Dimensión 90 cm de ancho x 0,60 m de alto x 0,60 m de profundidad.</t>
  </si>
  <si>
    <t>EMISORA</t>
  </si>
  <si>
    <t>Suministro e instalación de mueble de almacenamiento. Elaborado en lámina CR, con frentes enchapados en fórmica. Dimensión 0,90 m de ancho x 1,80 m de alto x 0,49 m de profundidad. Entrepaños internos removibles con enchape en fórmica, cerraduras, bisagras cierre lento, niveladores y todos los elemento para su correcto funcionamiento.</t>
  </si>
  <si>
    <t>Suministro e instalación de mueble de impresora. Mueble de puertas elaborado en lámina CR, con frentes y superficie en aglomerado enchapado en fórmica, entrepaños ajustables metálicos. Dimensión 0,90 m de ancho x 0,70 m de alto x 0,49 de profundidad, Entrepaño interno removibles, cerraduras, bisagras cierre lento, niveladores y todos los elemento para su correcto funcionamiento.</t>
  </si>
  <si>
    <t>Suministro e instalación de mueble de impresora. Mueble de puertas elaborado en lámina CR, con frentes y superficie en aglomerado enchapado en fórmica, entrepaños ajustables metálicos. Dimensión 0,75 m de ancho x 0,70 m de alto x 0,49 de profundidad, Entrepaño interno removibles, cerraduras, bisagras cierre lento, niveladores y todos los elemento para su correcto funcionamiento.</t>
  </si>
  <si>
    <t>Suministro e instalación de SILLA OPERATIVA 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</si>
  <si>
    <t>Suministro e instalación de puesto de trabajo recto, elaborado en aglomerado con enchape en fórmica, Base cuadrada con acabado en pintura electrostática color gris. Incluye falda en madecor y cajonera metálica 2x1 color gris. Dimensión 1,50 m de ancho x 0,73 m de alto x 0,60 m de profundidad. Retorno de 0,90 m.</t>
  </si>
  <si>
    <t>Suministro e instalación de puesto de trabajo recto, elaborado en aglomerado con enchape en fórmica, Base cuadrada con acabado en pintura electrostática color gris. Incluye falda en madecor y cajonera metálica 2x1 color gris. Dimensión 1,40 m de ancho x 0,73 m de alto x 0,60 m de profundidad. Retorno de 0,90 m.</t>
  </si>
  <si>
    <t xml:space="preserve">SILLA  Estructura elaborada en tubería de 7/8" y 5/8" calibre 16 con acabado en pintura electrostática, Soporte del espaldar elaborado en tubería de 30x15mm calibre 16, terminado en pintura electrostática, asiento en tapizado sobre bastidor interno plástico recubierto en espuma de alta densidad en paño o malla, concha plástica externa negra, espaldar tapizado sobre bastidor interno plástico y forrado en tela tipo malla. </t>
  </si>
  <si>
    <t>OFICINA DE ARCHIVO</t>
  </si>
  <si>
    <t>AREA DE EGRESADOS</t>
  </si>
  <si>
    <t>OFICINA DE RELACIONES INTERINSTITUCIONALES</t>
  </si>
  <si>
    <t>AREA CENTRO DE IDIOMAS</t>
  </si>
  <si>
    <t>SUB - DIRECCION DE EDUCACION VIRTUAL</t>
  </si>
  <si>
    <t>VICERECTORIA DE INVESTIGACION</t>
  </si>
  <si>
    <t>PROGRAMA CYGA</t>
  </si>
  <si>
    <t>LABORATORIO LATI 4.0</t>
  </si>
  <si>
    <t>OFICINA DE TECNOLOGIAS DE LA INFORMACION Y COMUNICACIÓN</t>
  </si>
  <si>
    <t>SILLAS ERGONONICAS DIFERENTES AREAS</t>
  </si>
  <si>
    <t>MOBILIARIO COMEDOR</t>
  </si>
  <si>
    <t>Zona de Archivo</t>
  </si>
  <si>
    <t xml:space="preserve">Oficina de Apoyo </t>
  </si>
  <si>
    <t xml:space="preserve">Coordinación </t>
  </si>
  <si>
    <t>Sala de Profesores</t>
  </si>
  <si>
    <t xml:space="preserve"> </t>
  </si>
  <si>
    <t>Suministro e instalación de puesto de trabajo en L, elaborado en aglomerado con enchape en fórmica, Base metálica cuadrada con acabado en pintura electrostática color gris. Incluye falda en madecor y cajonera metálica 2x1 color gris. Dimensión 1,50 m de ancho x 0,73 m de alto x 0,60 m de profundidad. Retorno de 0,90 m. incluye todos los accesorios para su correcto funcionamiento.</t>
  </si>
  <si>
    <t>Suministro e instalación de mesa de Centro circular 100 cm base en
aglomerado enchapada en formica base metálica negra para 5 personas, incluye todos los elementos para su correcto funcionamiento</t>
  </si>
  <si>
    <t>Suministro e instalación de silla operativa gerencial con cabecero regulable en altura y ángulo. Espaldar inyectado en polipropileno, tapizado en malla nylon de alta resistencia, soporte lumbar regulable en altura y profundidad, brazos en polipropileno, regulables en altura, profanidad y ángulo. Asiento tapizado en paño. Mecanismo basculante y mecanismo sincero 4 bloqueos, opción slider para mec. Syncro Regulación de tensión mediante perilla. Base Nylon de 320 mm. Ruedas nylon 50 mm Ruedas goma 50 mm</t>
  </si>
  <si>
    <t>SUMINISTRO E INSTALACION DE ARCHIVO RODANTE METALICO, de 430 cm x 210 cm de alto, Compuesto por  Módulos rodantes de doble consulta, un modulo fijo de una consulta un servicio y una puerta con chapa de seguridad. Incluye sistema para marcación en los módulos y todos los elementos para su correcto funcionamiento</t>
  </si>
  <si>
    <t xml:space="preserve">Dirección </t>
  </si>
  <si>
    <t>Suministro e instalación de mueble en madecor tipo biblioteca para almacenar carpetas de 1,80 m de alto x 70 cm de ancho y 45 cm de profundidad, incluye Entrepaño interno removibles, cerraduras, bisagras cierre lento, niveladores y todos los elemento para su correcto funcionamiento.</t>
  </si>
  <si>
    <t>Suministro e instalación ventana en aluminio y vidrio de 47 cm alto x 97 cm de ancho con película de seguridad</t>
  </si>
  <si>
    <t>Suministro e instalación de puesto de trabajo recto, elaborado en aglomerado con enchape en fórmica, Base cuadrada  con acabado en pintura electrostática color gris. Incluye falda en madecor y cajonera metálica 2x1 color gris. Dimensión 1,50 m de ancho x 0,73 m de alto x 0,60 m de profundidad.</t>
  </si>
  <si>
    <t xml:space="preserve">Suministro e instalación de puesto de trabajo recto, elaborado en aglomerado con enchape en fórmica, Base cuadrada klass con acabado en pintura electrostática color gris. Incluye falda en madecor y cajonera metálica 2x1 color gris. Dimensión 1,20 m de ancho x 0,73 m de alto x 0,60 m de profundidad. </t>
  </si>
  <si>
    <t>Suministro e instalación de mueble para adecuar de 2,00 m de alto x 1,05 m de ancho x 64 cm de profundidad repintar y cambio de puertas en madecor</t>
  </si>
  <si>
    <t>Suministro e instalación de puesto de trabajo , elaborado en aglomerado con enchape en fórmica, Base cuadrada klass con acabado en pintura electrostática color gris. Incluye falda en madecor y cajonera metálica 2x1 color gris. Dimensión 1,20 m de ancho x 0,73 m de alto x 0,60 m de profundidad. Re</t>
  </si>
  <si>
    <t>Reubicación de islas de trabajo de 4 puestos con estructura metálica para anclar gabinetes aérea</t>
  </si>
  <si>
    <t>Centro de Potencias Matemáticas</t>
  </si>
  <si>
    <t>Suministro e instalación de mesa redonda para reuniones de 1,20 m x 70 cm con base 4 aspas metálicas y superficie en formica</t>
  </si>
  <si>
    <t>Suministro e instalación de puesto de trabajo, elaborado en aglomerado
con enchape en fórmica, Base
cuadrada klass con acabado en pintura electrostática color gris. Incluye falda
en madecor y cajonera metálica 2x1 color gris. Dimensión 1,20 m de ancho
x 0,73 m de alto x 0,60 m de profundidad. Retorno de 0,90 m.</t>
  </si>
  <si>
    <t>Suministro e instalación mesa de Centro circular 100 cm base en aglomerado enchapada en formica base metálica de aspas</t>
  </si>
  <si>
    <r>
      <rPr>
        <b/>
        <sz val="9"/>
        <color theme="1"/>
        <rFont val="Calibri Light"/>
        <family val="2"/>
        <scheme val="major"/>
      </rPr>
      <t xml:space="preserve">SILLA  </t>
    </r>
    <r>
      <rPr>
        <sz val="9"/>
        <color theme="1"/>
        <rFont val="Calibri Light"/>
        <family val="2"/>
        <scheme val="major"/>
      </rPr>
      <t xml:space="preserve">Estructura elaborada en tubería de 7/8" y 5/8" calibre 16 y refuerzo con metálico en la cuatro patas, con acabado en pintura electrostática, Soporte del espaldar elaborado en tubería de 30x15mm calibre 16, terminado en pintura electrostática, asiento en tapizado sobre bastidor interno plástico recubierto en espuma de alta densidad en paño o malla, concha plástica externa negra, espaldar tapizado sobre bastidor interno plástico y forrado en tela tipo malla. </t>
    </r>
  </si>
  <si>
    <t>Suministro e instalación de mueble en madecor tipo biblioteca para almacenar carpetas de 1,20 m de alto x 1,40 cm de ancho y 45 cm de profundidad, incluye entrepaños removibles  y puertas en parte inferior.</t>
  </si>
  <si>
    <t>Una mesa de dimensiones; 0.72 m de alto, 1.00 m. de largo y 0.70 m. de ancho, fabricada en estructura metálica en tubo cuadrado de 2” calibre de 16, con refuerzos en la parte inferior y sistema de anclaje a piso, con superficie en lámina en acero inoxidable en tablex Rh resistente a la humedad de 25 mm, con pintura electroestática poliéster en polvo para uso en exteriores. Incluye instalación y todos los elementos para su correcto funcionamiento. Dos sillas de dimensiones; 0.45 m. de alto, 1 m, de largo y 0.40 m. de ancho, en estructura metálica en tubo cuadrado de 2” calibre de 18, con refuerzos en la parte inferior y sistema de anclaje a piso, con superficie en lámina en acero inoxidable en tablex Rh resistente a la humedad de 25 mm, con pintura electroestática poliéster en polvo para uso en exteriores. Incluye instalación y todos los elementos para su correcto funcionamiento. similar a la existente.</t>
  </si>
  <si>
    <t>n</t>
  </si>
  <si>
    <t>Suministro e instalación de paneleria  divisoria en Incluye puerta en vidrio templado de 6 mm con marcos perimetral en aluminio. Incluye películas con diseño</t>
  </si>
  <si>
    <t>Suministro e instalación de puerta batiente en vidrio templado de 6 mm, marco perimetral en aluminio, con cerradura. Dimensión 0,70 m de ancho x 2,10 m de alto. Incluye películas con diseño</t>
  </si>
  <si>
    <t>MESA PARA MICRO-ONDAS elaborada en acero inoxidable de 100*60*90 de alto con entrepaño y patas fabricada en acero tipo 304 en calibre 20 con omegas de refuerzo para la superficie de trabajo.</t>
  </si>
  <si>
    <t xml:space="preserve">SILLA  Estructura elaborada en tubería de 7/8" y 5/8" calibre 16 y refuerzo con metálico en la cuatro patas, con acabado en pintura electrostática, Soporte del espaldar elaborado en tubería de 30x15mm calibre 16, terminado en pintura electrostática, asiento en tapizado sobre bastidor interno plástico recubierto en espuma de alta densidad en paño o malla, concha plástica externa negra, espaldar tapizado sobre bastidor interno plástico y forrado en tela tipo malla. </t>
  </si>
  <si>
    <t>Suministro e instalación de SILLA OPERATIVA Base giratoria de 5 pataselaborada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</si>
  <si>
    <t>MOBILIARIO AUDITORIO</t>
  </si>
  <si>
    <t>Suminsitro e intalacion de mueble especial elaborado en aglomerado enchapado en formica de medidas 4 m. de ancho 2.5 m de alto, 0,35 m. de profundidad con diseño de perforaciones en la parte frontal inferior tipo exagonos y diseño a definir con sistema de iluminacion led, en la parte superior 25 recuadros para portaretratos en formica o lamina separados el uno de otro con iluminacion led, vidrios antireflejo en la parte superior alero con balas led. Incluye todos los elementos para su correcto funcionamiento,</t>
  </si>
  <si>
    <t>Atril para auditorio elaboraro en aglomeraro enchapado en formica, en acero inoxidable, con accesorios metalicos cromados, medidas estandar par estos elementos, diseño a definir, debe obligatoriamente tener la opcion de graduar la altura, incluye microfono.</t>
  </si>
  <si>
    <t xml:space="preserve">un </t>
  </si>
  <si>
    <t>UNIVERSIDAD COLEGIO MAYOR DE CUNDINAMARCA</t>
  </si>
  <si>
    <t>GESTIÓN ADMINISTRATIVA Y RECURSOS FÍSICOS</t>
  </si>
  <si>
    <t>FORMATO DE PROPUESTA TÉCNICO ECONÓMICA</t>
  </si>
  <si>
    <t>ANEXO 2</t>
  </si>
  <si>
    <t>TOTAL</t>
  </si>
  <si>
    <t>FIRMA REPRESENTANTE LEGAL</t>
  </si>
  <si>
    <t>INVITACIÓN A COTIZAR 095 - 2022</t>
  </si>
  <si>
    <t>Suministro e instalación de mesa Elaborada en aglomerado con enchape en fórmica, con estructura metálica y doble nivel de superficie para sistema de comunicaciones de 1,70 m x 1,00 m x 75 cm x 85 cm de alto, diseño especia similar a la existente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</si>
</sst>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quot;\ * #,##0.00_);_(&quot;$&quot;\ * \(#,##0.00\);_(&quot;$&quot;\ * &quot;-&quot;??_);_(@_)"/>
    <numFmt numFmtId="165" formatCode="_-&quot;$&quot;* #,##0_-;\-&quot;$&quot;* #,##0_-;_-&quot;$&quot;* &quot;-&quot;??_-;_-@_-"/>
    <numFmt numFmtId="166" formatCode="_ [$€-2]\ * #,##0.00_ ;_ [$€-2]\ * \-#,##0.00_ ;_ [$€-2]\ * &quot;-&quot;??_ "/>
    <numFmt numFmtId="167" formatCode="&quot;$&quot;#,##0.0"/>
    <numFmt numFmtId="168" formatCode="_([$$-240A]\ * #,##0_);_([$$-240A]\ * \(#,##0\);_([$$-240A]\ * &quot;-&quot;_);_(@_)"/>
    <numFmt numFmtId="169" formatCode="_(&quot;C$&quot;* #,##0.00_);_(&quot;C$&quot;* \(#,##0.00\);_(&quot;C$&quot;* &quot;-&quot;??_);_(@_)"/>
  </numFmts>
  <fonts count="26">
    <font>
      <sz val="11"/>
      <color theme="1"/>
      <name val="Calibri"/>
      <family val="2"/>
      <scheme val="minor"/>
    </font>
    <font>
      <b/>
      <sz val="12"/>
      <name val="Arial"/>
      <family val="2"/>
    </font>
    <font>
      <sz val="10"/>
      <name val="Arial"/>
      <family val="2"/>
    </font>
    <font>
      <sz val="14"/>
      <name val="Arial"/>
      <family val="2"/>
    </font>
    <font>
      <sz val="11"/>
      <color indexed="8"/>
      <name val="Calibri"/>
      <family val="2"/>
    </font>
    <font>
      <sz val="11"/>
      <color theme="1"/>
      <name val="Calibri"/>
      <family val="2"/>
      <scheme val="minor"/>
    </font>
    <font>
      <sz val="11"/>
      <color theme="1"/>
      <name val="Calibri"/>
      <family val="3"/>
      <charset val="134"/>
      <scheme val="minor"/>
    </font>
    <font>
      <b/>
      <sz val="14"/>
      <color theme="0"/>
      <name val="Arial"/>
      <family val="2"/>
    </font>
    <font>
      <sz val="14"/>
      <color theme="1"/>
      <name val="Calibri"/>
      <family val="2"/>
      <scheme val="minor"/>
    </font>
    <font>
      <b/>
      <sz val="11"/>
      <color theme="1"/>
      <name val="Calibri"/>
      <family val="2"/>
      <scheme val="minor"/>
    </font>
    <font>
      <b/>
      <sz val="8"/>
      <color theme="1"/>
      <name val="Century Gothic"/>
      <family val="2"/>
    </font>
    <font>
      <b/>
      <sz val="12"/>
      <color theme="1"/>
      <name val="Century Gothic"/>
      <family val="2"/>
    </font>
    <font>
      <u/>
      <sz val="11"/>
      <color theme="10"/>
      <name val="Calibri"/>
      <family val="2"/>
      <scheme val="minor"/>
    </font>
    <font>
      <u/>
      <sz val="11"/>
      <color theme="11"/>
      <name val="Calibri"/>
      <family val="2"/>
      <scheme val="minor"/>
    </font>
    <font>
      <b/>
      <sz val="14"/>
      <color rgb="FFFF0000"/>
      <name val="Arial"/>
      <family val="2"/>
    </font>
    <font>
      <sz val="10"/>
      <name val="Arial"/>
      <family val="2"/>
    </font>
    <font>
      <sz val="11"/>
      <name val="ＭＳ ゴシック"/>
      <family val="3"/>
      <charset val="128"/>
    </font>
    <font>
      <b/>
      <sz val="9"/>
      <name val="Calibri Light"/>
      <family val="2"/>
      <scheme val="major"/>
    </font>
    <font>
      <b/>
      <sz val="9"/>
      <color theme="1"/>
      <name val="Calibri Light"/>
      <family val="2"/>
      <scheme val="major"/>
    </font>
    <font>
      <sz val="9"/>
      <color theme="1"/>
      <name val="Calibri Light"/>
      <family val="2"/>
      <scheme val="major"/>
    </font>
    <font>
      <sz val="9"/>
      <name val="Calibri Light"/>
      <family val="2"/>
      <scheme val="major"/>
    </font>
    <font>
      <sz val="9"/>
      <color indexed="8"/>
      <name val="Calibri Light"/>
      <family val="2"/>
      <scheme val="major"/>
    </font>
    <font>
      <b/>
      <sz val="9"/>
      <color indexed="8"/>
      <name val="Calibri Light"/>
      <family val="2"/>
      <scheme val="major"/>
    </font>
    <font>
      <b/>
      <sz val="9"/>
      <color rgb="FFFF0000"/>
      <name val="Calibri Light"/>
      <family val="2"/>
      <scheme val="major"/>
    </font>
    <font>
      <sz val="9"/>
      <color rgb="FF000000"/>
      <name val="Calibri Light"/>
      <family val="2"/>
      <scheme val="major"/>
    </font>
    <font>
      <sz val="10"/>
      <color theme="1"/>
      <name val="Calibri"/>
      <family val="2"/>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style="thin">
        <color indexed="64"/>
      </top>
      <bottom/>
      <diagonal/>
    </border>
  </borders>
  <cellStyleXfs count="50">
    <xf numFmtId="0" fontId="0" fillId="0" borderId="0"/>
    <xf numFmtId="166" fontId="2" fillId="0" borderId="0" applyFont="0" applyFill="0" applyBorder="0" applyAlignment="0" applyProtection="0"/>
    <xf numFmtId="167" fontId="2"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 fillId="0" borderId="0">
      <alignment vertical="center"/>
    </xf>
    <xf numFmtId="0" fontId="2"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0"/>
    <xf numFmtId="0" fontId="16" fillId="0" borderId="0"/>
    <xf numFmtId="169" fontId="15" fillId="0" borderId="0" applyFont="0" applyFill="0" applyBorder="0" applyAlignment="0" applyProtection="0"/>
    <xf numFmtId="43" fontId="5" fillId="0" borderId="0" applyFont="0" applyFill="0" applyBorder="0" applyAlignment="0" applyProtection="0"/>
  </cellStyleXfs>
  <cellXfs count="110">
    <xf numFmtId="0" fontId="0" fillId="0" borderId="0" xfId="0"/>
    <xf numFmtId="0" fontId="1" fillId="0" borderId="0" xfId="0" applyFont="1" applyFill="1" applyAlignment="1">
      <alignment horizontal="center" vertical="center"/>
    </xf>
    <xf numFmtId="0" fontId="7" fillId="0" borderId="0" xfId="0" applyFont="1" applyFill="1" applyAlignment="1">
      <alignment horizontal="center" vertical="center"/>
    </xf>
    <xf numFmtId="165" fontId="3" fillId="0" borderId="0" xfId="3" applyNumberFormat="1" applyFont="1" applyFill="1" applyBorder="1" applyAlignment="1">
      <alignment vertical="center"/>
    </xf>
    <xf numFmtId="0" fontId="14" fillId="0" borderId="0" xfId="0" applyFont="1" applyFill="1" applyAlignment="1">
      <alignment horizontal="center" vertical="center"/>
    </xf>
    <xf numFmtId="168" fontId="19" fillId="0" borderId="4" xfId="0" applyNumberFormat="1" applyFont="1" applyFill="1" applyBorder="1" applyAlignment="1">
      <alignment horizontal="center" vertical="center" wrapText="1"/>
    </xf>
    <xf numFmtId="168" fontId="19" fillId="0" borderId="5" xfId="0" applyNumberFormat="1" applyFont="1" applyFill="1" applyBorder="1" applyAlignment="1">
      <alignment horizontal="center" vertical="center" wrapText="1"/>
    </xf>
    <xf numFmtId="43" fontId="20" fillId="0" borderId="1" xfId="49" applyFont="1" applyFill="1" applyBorder="1" applyAlignment="1">
      <alignment vertical="center"/>
    </xf>
    <xf numFmtId="2" fontId="20" fillId="0" borderId="1" xfId="0" applyNumberFormat="1" applyFont="1" applyFill="1" applyBorder="1" applyAlignment="1">
      <alignment horizontal="center" vertical="center" wrapText="1"/>
    </xf>
    <xf numFmtId="2" fontId="20" fillId="0" borderId="1" xfId="0" applyNumberFormat="1"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4" xfId="0" applyFont="1" applyFill="1" applyBorder="1" applyAlignment="1">
      <alignment horizontal="center" vertical="center" wrapText="1"/>
    </xf>
    <xf numFmtId="2" fontId="20" fillId="0" borderId="14" xfId="0" applyNumberFormat="1" applyFont="1" applyFill="1" applyBorder="1" applyAlignment="1">
      <alignment horizontal="center" vertical="center" wrapText="1"/>
    </xf>
    <xf numFmtId="2" fontId="20" fillId="0" borderId="14" xfId="0" applyNumberFormat="1" applyFont="1" applyFill="1" applyBorder="1" applyAlignment="1">
      <alignment horizontal="center" vertical="center"/>
    </xf>
    <xf numFmtId="43" fontId="20" fillId="0" borderId="14" xfId="49" applyFont="1" applyFill="1" applyBorder="1" applyAlignment="1">
      <alignment vertical="center"/>
    </xf>
    <xf numFmtId="2" fontId="20" fillId="0" borderId="5" xfId="0" applyNumberFormat="1" applyFont="1" applyFill="1" applyBorder="1" applyAlignment="1">
      <alignment horizontal="center" vertical="center" wrapText="1"/>
    </xf>
    <xf numFmtId="2" fontId="20" fillId="0" borderId="5" xfId="0" applyNumberFormat="1" applyFont="1" applyFill="1" applyBorder="1" applyAlignment="1">
      <alignment horizontal="center" vertical="center"/>
    </xf>
    <xf numFmtId="43" fontId="20" fillId="0" borderId="5" xfId="49" applyFont="1" applyFill="1" applyBorder="1" applyAlignment="1">
      <alignment vertical="center"/>
    </xf>
    <xf numFmtId="43" fontId="20" fillId="0" borderId="11" xfId="49" applyFont="1" applyFill="1" applyBorder="1" applyAlignment="1">
      <alignment vertical="center"/>
    </xf>
    <xf numFmtId="43" fontId="20" fillId="0" borderId="22" xfId="49" applyFont="1" applyFill="1" applyBorder="1" applyAlignment="1">
      <alignment vertical="center"/>
    </xf>
    <xf numFmtId="0" fontId="22" fillId="0" borderId="20" xfId="0" applyFont="1" applyFill="1" applyBorder="1" applyAlignment="1">
      <alignment horizontal="center" vertical="center" wrapText="1"/>
    </xf>
    <xf numFmtId="2" fontId="20" fillId="0" borderId="20" xfId="0" applyNumberFormat="1" applyFont="1" applyFill="1" applyBorder="1" applyAlignment="1">
      <alignment horizontal="center" vertical="center" wrapText="1"/>
    </xf>
    <xf numFmtId="2" fontId="20" fillId="0" borderId="20" xfId="0" applyNumberFormat="1" applyFont="1" applyFill="1" applyBorder="1" applyAlignment="1">
      <alignment horizontal="center" vertical="center"/>
    </xf>
    <xf numFmtId="43" fontId="20" fillId="0" borderId="20" xfId="49" applyFont="1" applyFill="1" applyBorder="1" applyAlignment="1">
      <alignment vertical="center"/>
    </xf>
    <xf numFmtId="43" fontId="19" fillId="0" borderId="21" xfId="49" applyFont="1" applyFill="1" applyBorder="1" applyAlignment="1">
      <alignment horizontal="center" vertical="center" wrapText="1"/>
    </xf>
    <xf numFmtId="43" fontId="20" fillId="0" borderId="0" xfId="49" applyFont="1" applyFill="1" applyBorder="1" applyAlignment="1">
      <alignment vertical="center"/>
    </xf>
    <xf numFmtId="0" fontId="0" fillId="0" borderId="0" xfId="0" applyFill="1" applyAlignment="1">
      <alignment horizontal="center"/>
    </xf>
    <xf numFmtId="0" fontId="0" fillId="0" borderId="0" xfId="0" applyFill="1" applyAlignment="1">
      <alignment horizontal="center" wrapText="1"/>
    </xf>
    <xf numFmtId="43" fontId="0" fillId="0" borderId="0" xfId="49" applyFont="1" applyFill="1"/>
    <xf numFmtId="43" fontId="9" fillId="0" borderId="0" xfId="49" applyFont="1" applyFill="1"/>
    <xf numFmtId="0" fontId="0" fillId="0" borderId="0" xfId="0" applyFill="1"/>
    <xf numFmtId="0" fontId="9" fillId="0" borderId="0" xfId="0" applyFont="1" applyFill="1" applyAlignment="1">
      <alignment horizontal="center" wrapText="1"/>
    </xf>
    <xf numFmtId="1" fontId="17" fillId="0" borderId="7" xfId="0" applyNumberFormat="1" applyFont="1" applyFill="1" applyBorder="1" applyAlignment="1">
      <alignment horizontal="center" vertical="center" wrapText="1"/>
    </xf>
    <xf numFmtId="1" fontId="17" fillId="0" borderId="8" xfId="0" applyNumberFormat="1" applyFont="1" applyFill="1" applyBorder="1" applyAlignment="1">
      <alignment horizontal="center" vertical="center" wrapText="1"/>
    </xf>
    <xf numFmtId="43" fontId="17" fillId="0" borderId="8" xfId="49" applyFont="1" applyFill="1" applyBorder="1" applyAlignment="1">
      <alignment horizontal="center" vertical="center" wrapText="1"/>
    </xf>
    <xf numFmtId="43" fontId="17" fillId="0" borderId="9" xfId="49" applyFont="1" applyFill="1" applyBorder="1" applyAlignment="1">
      <alignment horizontal="center" vertical="center" wrapText="1"/>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43" fontId="17" fillId="0" borderId="11" xfId="49" applyFont="1" applyFill="1" applyBorder="1" applyAlignment="1">
      <alignment horizontal="center" vertical="center" wrapText="1"/>
    </xf>
    <xf numFmtId="43" fontId="17" fillId="0" borderId="12" xfId="49" applyFont="1" applyFill="1" applyBorder="1" applyAlignment="1">
      <alignment horizontal="center" vertical="center" wrapText="1"/>
    </xf>
    <xf numFmtId="4" fontId="18" fillId="0" borderId="8" xfId="0" applyNumberFormat="1" applyFont="1" applyFill="1" applyBorder="1" applyAlignment="1">
      <alignment horizontal="center" vertical="center" wrapText="1"/>
    </xf>
    <xf numFmtId="4" fontId="18" fillId="0" borderId="8" xfId="0" applyNumberFormat="1" applyFont="1" applyFill="1" applyBorder="1" applyAlignment="1">
      <alignment vertical="center" wrapText="1"/>
    </xf>
    <xf numFmtId="43" fontId="18" fillId="0" borderId="8" xfId="49" applyFont="1" applyFill="1" applyBorder="1" applyAlignment="1">
      <alignment horizontal="center" vertical="center" wrapText="1"/>
    </xf>
    <xf numFmtId="43" fontId="19" fillId="0" borderId="9" xfId="49" applyFont="1" applyFill="1" applyBorder="1" applyAlignment="1">
      <alignment horizontal="center" vertical="center" wrapText="1"/>
    </xf>
    <xf numFmtId="4" fontId="10" fillId="0" borderId="0" xfId="0" applyNumberFormat="1" applyFont="1" applyFill="1" applyAlignment="1">
      <alignment vertical="center" wrapText="1"/>
    </xf>
    <xf numFmtId="43" fontId="18" fillId="0" borderId="5" xfId="49" applyFont="1" applyFill="1" applyBorder="1" applyAlignment="1">
      <alignment horizontal="center" vertical="center" wrapText="1"/>
    </xf>
    <xf numFmtId="43" fontId="19" fillId="0" borderId="6" xfId="49" applyFont="1" applyFill="1" applyBorder="1" applyAlignment="1">
      <alignment horizontal="center" vertical="center" wrapText="1"/>
    </xf>
    <xf numFmtId="0" fontId="20" fillId="0" borderId="2" xfId="0" applyFont="1" applyFill="1" applyBorder="1" applyAlignment="1">
      <alignment horizontal="center" vertical="center" wrapText="1"/>
    </xf>
    <xf numFmtId="0" fontId="19" fillId="0" borderId="0" xfId="0" applyFont="1" applyFill="1" applyBorder="1" applyAlignment="1">
      <alignment wrapText="1"/>
    </xf>
    <xf numFmtId="43" fontId="19" fillId="0" borderId="3" xfId="49" applyFont="1" applyFill="1" applyBorder="1" applyAlignment="1">
      <alignment horizontal="center" vertical="center" wrapText="1"/>
    </xf>
    <xf numFmtId="0" fontId="21" fillId="0" borderId="1" xfId="0" applyFont="1" applyFill="1" applyBorder="1" applyAlignment="1">
      <alignment vertical="center" wrapText="1"/>
    </xf>
    <xf numFmtId="4" fontId="11" fillId="0" borderId="0" xfId="0" applyNumberFormat="1" applyFont="1" applyFill="1" applyAlignment="1">
      <alignment horizontal="center" vertical="center" wrapText="1"/>
    </xf>
    <xf numFmtId="0" fontId="21" fillId="0" borderId="1" xfId="0" applyFont="1" applyFill="1" applyBorder="1" applyAlignment="1">
      <alignment horizontal="left" vertical="center" wrapText="1"/>
    </xf>
    <xf numFmtId="43" fontId="19" fillId="0" borderId="15" xfId="49" applyFont="1" applyFill="1" applyBorder="1" applyAlignment="1">
      <alignment horizontal="center" vertical="center" wrapText="1"/>
    </xf>
    <xf numFmtId="1" fontId="17" fillId="0" borderId="18" xfId="0" applyNumberFormat="1" applyFont="1" applyFill="1" applyBorder="1" applyAlignment="1">
      <alignment horizontal="center" vertical="center" wrapText="1"/>
    </xf>
    <xf numFmtId="2" fontId="20" fillId="0" borderId="18" xfId="0" applyNumberFormat="1" applyFont="1" applyFill="1" applyBorder="1" applyAlignment="1">
      <alignment horizontal="center" vertical="center" wrapText="1"/>
    </xf>
    <xf numFmtId="2" fontId="20" fillId="0" borderId="18" xfId="0" applyNumberFormat="1" applyFont="1" applyFill="1" applyBorder="1" applyAlignment="1">
      <alignment horizontal="center" vertical="center"/>
    </xf>
    <xf numFmtId="43" fontId="20" fillId="0" borderId="18" xfId="49" applyFont="1" applyFill="1" applyBorder="1" applyAlignment="1">
      <alignment vertical="center"/>
    </xf>
    <xf numFmtId="43" fontId="19" fillId="0" borderId="19" xfId="49" applyFont="1" applyFill="1" applyBorder="1" applyAlignment="1">
      <alignment horizontal="center" vertical="center" wrapText="1"/>
    </xf>
    <xf numFmtId="0" fontId="19" fillId="0" borderId="1" xfId="0" applyFont="1" applyFill="1" applyBorder="1" applyAlignment="1">
      <alignment wrapText="1"/>
    </xf>
    <xf numFmtId="168" fontId="20" fillId="0" borderId="2" xfId="0" applyNumberFormat="1" applyFont="1" applyFill="1" applyBorder="1" applyAlignment="1">
      <alignment horizontal="center" vertical="center" wrapText="1"/>
    </xf>
    <xf numFmtId="0" fontId="19" fillId="0" borderId="1" xfId="0" applyFont="1" applyFill="1" applyBorder="1" applyAlignment="1">
      <alignment horizontal="center" wrapText="1"/>
    </xf>
    <xf numFmtId="0" fontId="19" fillId="0" borderId="1" xfId="0" applyFont="1" applyFill="1" applyBorder="1" applyAlignment="1">
      <alignment horizontal="left" wrapText="1"/>
    </xf>
    <xf numFmtId="0" fontId="19" fillId="0" borderId="14" xfId="0" applyFont="1" applyFill="1" applyBorder="1" applyAlignment="1">
      <alignment wrapText="1"/>
    </xf>
    <xf numFmtId="0" fontId="18" fillId="0" borderId="8" xfId="0" applyFont="1" applyFill="1" applyBorder="1" applyAlignment="1">
      <alignment horizontal="center" vertical="center" wrapText="1"/>
    </xf>
    <xf numFmtId="2" fontId="20" fillId="0" borderId="8" xfId="0" applyNumberFormat="1" applyFont="1" applyFill="1" applyBorder="1" applyAlignment="1">
      <alignment horizontal="center" vertical="center" wrapText="1"/>
    </xf>
    <xf numFmtId="2" fontId="20" fillId="0" borderId="8" xfId="0" applyNumberFormat="1" applyFont="1" applyFill="1" applyBorder="1" applyAlignment="1">
      <alignment horizontal="center" vertical="center"/>
    </xf>
    <xf numFmtId="43" fontId="20" fillId="0" borderId="8" xfId="49" applyFont="1" applyFill="1" applyBorder="1" applyAlignment="1">
      <alignment vertical="center"/>
    </xf>
    <xf numFmtId="0" fontId="19" fillId="0" borderId="5" xfId="0" applyFont="1" applyFill="1" applyBorder="1" applyAlignment="1">
      <alignment wrapText="1"/>
    </xf>
    <xf numFmtId="0" fontId="21" fillId="0" borderId="14" xfId="0" applyFont="1" applyFill="1" applyBorder="1" applyAlignment="1">
      <alignment horizontal="left" vertical="center" wrapText="1"/>
    </xf>
    <xf numFmtId="0" fontId="18" fillId="0" borderId="8" xfId="0" applyFont="1" applyFill="1" applyBorder="1" applyAlignment="1">
      <alignment horizontal="center" wrapText="1"/>
    </xf>
    <xf numFmtId="0" fontId="19" fillId="0" borderId="1" xfId="0" applyFont="1" applyFill="1" applyBorder="1" applyAlignment="1">
      <alignment horizontal="justify" vertical="center" wrapText="1"/>
    </xf>
    <xf numFmtId="0" fontId="18" fillId="0" borderId="5" xfId="0" applyFont="1" applyFill="1" applyBorder="1" applyAlignment="1">
      <alignment horizontal="center" wrapText="1"/>
    </xf>
    <xf numFmtId="0" fontId="24" fillId="0" borderId="1" xfId="0" applyFont="1" applyFill="1" applyBorder="1" applyAlignment="1">
      <alignment horizontal="left" vertical="center" wrapText="1"/>
    </xf>
    <xf numFmtId="0" fontId="18" fillId="0" borderId="1" xfId="0" applyFont="1" applyFill="1" applyBorder="1" applyAlignment="1">
      <alignment horizontal="center" wrapText="1"/>
    </xf>
    <xf numFmtId="0" fontId="22" fillId="0" borderId="14" xfId="0" applyFont="1" applyFill="1" applyBorder="1" applyAlignment="1">
      <alignment horizontal="left" vertical="center" wrapText="1"/>
    </xf>
    <xf numFmtId="0" fontId="22" fillId="0" borderId="8"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17" xfId="0" applyFont="1" applyFill="1" applyBorder="1" applyAlignment="1">
      <alignment horizontal="center" vertical="center" wrapText="1"/>
    </xf>
    <xf numFmtId="0" fontId="22" fillId="0" borderId="22" xfId="0" applyFont="1" applyFill="1" applyBorder="1" applyAlignment="1">
      <alignment horizontal="left" vertical="center" wrapText="1"/>
    </xf>
    <xf numFmtId="2" fontId="20" fillId="0" borderId="22" xfId="0" applyNumberFormat="1" applyFont="1" applyFill="1" applyBorder="1" applyAlignment="1">
      <alignment horizontal="center" vertical="center" wrapText="1"/>
    </xf>
    <xf numFmtId="2" fontId="20" fillId="0" borderId="22" xfId="0" applyNumberFormat="1" applyFont="1" applyFill="1" applyBorder="1" applyAlignment="1">
      <alignment horizontal="center" vertical="center"/>
    </xf>
    <xf numFmtId="0" fontId="22" fillId="0" borderId="16" xfId="0" applyFont="1" applyFill="1" applyBorder="1" applyAlignment="1">
      <alignment horizontal="center" vertical="center" wrapText="1"/>
    </xf>
    <xf numFmtId="2" fontId="20" fillId="0" borderId="16" xfId="0" applyNumberFormat="1" applyFont="1" applyFill="1" applyBorder="1" applyAlignment="1">
      <alignment horizontal="center" vertical="center" wrapText="1"/>
    </xf>
    <xf numFmtId="2" fontId="20" fillId="0" borderId="16" xfId="0" applyNumberFormat="1" applyFont="1" applyFill="1" applyBorder="1" applyAlignment="1">
      <alignment horizontal="center" vertical="center"/>
    </xf>
    <xf numFmtId="43" fontId="20" fillId="0" borderId="16" xfId="49" applyFont="1" applyFill="1" applyBorder="1" applyAlignment="1">
      <alignment vertical="center"/>
    </xf>
    <xf numFmtId="0" fontId="22" fillId="0" borderId="5"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9" fillId="0" borderId="11" xfId="0" applyFont="1" applyFill="1" applyBorder="1" applyAlignment="1">
      <alignment wrapText="1"/>
    </xf>
    <xf numFmtId="2" fontId="20" fillId="0" borderId="11" xfId="0" applyNumberFormat="1" applyFont="1" applyFill="1" applyBorder="1" applyAlignment="1">
      <alignment horizontal="center" vertical="center" wrapText="1"/>
    </xf>
    <xf numFmtId="2" fontId="20" fillId="0" borderId="11" xfId="0" applyNumberFormat="1" applyFont="1" applyFill="1" applyBorder="1" applyAlignment="1">
      <alignment horizontal="center" vertical="center"/>
    </xf>
    <xf numFmtId="0" fontId="20"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2" fontId="20" fillId="0" borderId="0" xfId="0" applyNumberFormat="1" applyFont="1" applyFill="1" applyBorder="1" applyAlignment="1">
      <alignment horizontal="center" vertical="center" wrapText="1"/>
    </xf>
    <xf numFmtId="2" fontId="20" fillId="0" borderId="1" xfId="0" applyNumberFormat="1" applyFont="1" applyFill="1" applyBorder="1" applyAlignment="1">
      <alignment horizontal="center" vertical="center"/>
    </xf>
    <xf numFmtId="43" fontId="19" fillId="0" borderId="1" xfId="49" applyFont="1" applyFill="1" applyBorder="1" applyAlignment="1">
      <alignment horizontal="center" vertical="center" wrapText="1"/>
    </xf>
    <xf numFmtId="2" fontId="20" fillId="0" borderId="0" xfId="0" applyNumberFormat="1" applyFont="1" applyFill="1" applyBorder="1" applyAlignment="1">
      <alignment horizontal="center" vertical="center"/>
    </xf>
    <xf numFmtId="43" fontId="19" fillId="0" borderId="0" xfId="49" applyFont="1" applyFill="1" applyBorder="1" applyAlignment="1">
      <alignment horizontal="center" vertical="center" wrapText="1"/>
    </xf>
    <xf numFmtId="0" fontId="25" fillId="0" borderId="24" xfId="0" applyFont="1" applyFill="1" applyBorder="1"/>
    <xf numFmtId="168" fontId="19" fillId="0" borderId="0" xfId="0" applyNumberFormat="1" applyFont="1" applyFill="1" applyBorder="1" applyAlignment="1">
      <alignment horizontal="center" vertical="center" wrapText="1"/>
    </xf>
    <xf numFmtId="0" fontId="17" fillId="0" borderId="0" xfId="0" applyFont="1" applyFill="1" applyBorder="1" applyAlignment="1">
      <alignment horizontal="center" vertical="center" wrapText="1"/>
    </xf>
    <xf numFmtId="2" fontId="17" fillId="0" borderId="0" xfId="0" applyNumberFormat="1" applyFont="1" applyFill="1" applyBorder="1" applyAlignment="1">
      <alignment horizontal="center" vertical="center"/>
    </xf>
    <xf numFmtId="43" fontId="23" fillId="0" borderId="0" xfId="49" applyFont="1" applyFill="1" applyBorder="1" applyAlignment="1">
      <alignment horizontal="center" vertical="center"/>
    </xf>
    <xf numFmtId="43" fontId="17" fillId="0" borderId="0" xfId="49" applyFont="1" applyFill="1" applyBorder="1" applyAlignment="1">
      <alignment horizontal="center" vertical="center"/>
    </xf>
    <xf numFmtId="0" fontId="8" fillId="0" borderId="0" xfId="0" applyFont="1" applyFill="1"/>
    <xf numFmtId="0" fontId="20" fillId="0" borderId="23" xfId="0" applyFont="1" applyFill="1" applyBorder="1" applyAlignment="1">
      <alignment horizontal="center" vertical="center" wrapText="1"/>
    </xf>
  </cellXfs>
  <cellStyles count="50">
    <cellStyle name="Estilo 1" xfId="47" xr:uid="{00000000-0005-0000-0000-000000000000}"/>
    <cellStyle name="Euro" xfId="1" xr:uid="{00000000-0005-0000-0000-000001000000}"/>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Millares" xfId="49" builtinId="3"/>
    <cellStyle name="Millares 2" xfId="2" xr:uid="{00000000-0005-0000-0000-000025000000}"/>
    <cellStyle name="Moneda" xfId="3" builtinId="4"/>
    <cellStyle name="Moneda 2" xfId="4" xr:uid="{00000000-0005-0000-0000-000027000000}"/>
    <cellStyle name="Moneda 3" xfId="5" xr:uid="{00000000-0005-0000-0000-000028000000}"/>
    <cellStyle name="Moneda 4" xfId="48" xr:uid="{00000000-0005-0000-0000-000029000000}"/>
    <cellStyle name="Normal" xfId="0" builtinId="0"/>
    <cellStyle name="Normal - Style1" xfId="11" xr:uid="{00000000-0005-0000-0000-00002B000000}"/>
    <cellStyle name="Normal 2" xfId="6" xr:uid="{00000000-0005-0000-0000-00002C000000}"/>
    <cellStyle name="Normal 2 2" xfId="7" xr:uid="{00000000-0005-0000-0000-00002D000000}"/>
    <cellStyle name="Normal 3" xfId="8" xr:uid="{00000000-0005-0000-0000-00002E000000}"/>
    <cellStyle name="Normal 4" xfId="46" xr:uid="{00000000-0005-0000-0000-00002F000000}"/>
    <cellStyle name="Porcentual 2" xfId="9" xr:uid="{00000000-0005-0000-0000-000030000000}"/>
    <cellStyle name="常规 2" xfId="10"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184</xdr:row>
      <xdr:rowOff>0</xdr:rowOff>
    </xdr:from>
    <xdr:to>
      <xdr:col>6</xdr:col>
      <xdr:colOff>514350</xdr:colOff>
      <xdr:row>184</xdr:row>
      <xdr:rowOff>0</xdr:rowOff>
    </xdr:to>
    <xdr:pic>
      <xdr:nvPicPr>
        <xdr:cNvPr id="2" name="Picture 485" descr="CDVI_CA-A470-A">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3" name="Picture 485" descr="CDVI_CA-A470-A">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4" name="Picture 485" descr="CDVI_CA-A470-A">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5" name="Picture 485" descr="CDVI_CA-A470-A">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6" name="Picture 485" descr="CDVI_CA-A470-A">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7" name="Picture 485" descr="CDVI_CA-A470-A">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8" name="Picture 485" descr="CDVI_CA-A470-A">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9" name="Picture 485" descr="CDVI_CA-A470-A">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0" name="Picture 485" descr="CDVI_CA-A470-A">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1" name="Picture 485" descr="CDVI_CA-A470-A">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2" name="Picture 485" descr="CDVI_CA-A470-A">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13" name="Picture 485" descr="CDVI_CA-A470-A">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4" name="Picture 485" descr="CDVI_CA-A470-A">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5" name="Picture 485" descr="CDVI_CA-A470-A">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6" name="Picture 485" descr="CDVI_CA-A470-A">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17" name="Picture 485" descr="CDVI_CA-A470-A">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187</xdr:row>
      <xdr:rowOff>0</xdr:rowOff>
    </xdr:from>
    <xdr:to>
      <xdr:col>6</xdr:col>
      <xdr:colOff>514350</xdr:colOff>
      <xdr:row>187</xdr:row>
      <xdr:rowOff>0</xdr:rowOff>
    </xdr:to>
    <xdr:pic>
      <xdr:nvPicPr>
        <xdr:cNvPr id="18" name="Picture 485" descr="CDVI_CA-A470-A">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98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19" name="Picture 485" descr="CDVI_CA-A470-A">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0" name="Picture 485" descr="CDVI_CA-A470-A">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1" name="Picture 485" descr="CDVI_CA-A470-A">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2" name="Picture 485" descr="CDVI_CA-A470-A">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3" name="Picture 485" descr="CDVI_CA-A470-A">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4" name="Picture 485" descr="CDVI_CA-A470-A">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5" name="Picture 485" descr="CDVI_CA-A470-A">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6" name="Picture 485" descr="CDVI_CA-A470-A">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7" name="Picture 485" descr="CDVI_CA-A470-A">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8" name="Picture 485" descr="CDVI_CA-A470-A">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29" name="Picture 485" descr="CDVI_CA-A470-A">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0" name="Picture 485" descr="CDVI_CA-A470-A">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1" name="Picture 485" descr="CDVI_CA-A470-A">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2" name="Picture 485" descr="CDVI_CA-A470-A">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3" name="Picture 485" descr="CDVI_CA-A470-A">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184</xdr:row>
      <xdr:rowOff>0</xdr:rowOff>
    </xdr:from>
    <xdr:to>
      <xdr:col>5</xdr:col>
      <xdr:colOff>322039</xdr:colOff>
      <xdr:row>184</xdr:row>
      <xdr:rowOff>0</xdr:rowOff>
    </xdr:to>
    <xdr:pic>
      <xdr:nvPicPr>
        <xdr:cNvPr id="34" name="Picture 485" descr="CDVI_CA-A470-A">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1900" y="36645850"/>
          <a:ext cx="19901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5" name="Picture 485" descr="CDVI_CA-A470-A">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6" name="Picture 485" descr="CDVI_CA-A470-A">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7" name="Picture 485" descr="CDVI_CA-A470-A">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8" name="Picture 485" descr="CDVI_CA-A470-A">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39" name="Picture 485" descr="CDVI_CA-A470-A">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40" name="Picture 485" descr="CDVI_CA-A470-A">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41" name="Picture 485" descr="CDVI_CA-A470-A">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183</xdr:row>
      <xdr:rowOff>0</xdr:rowOff>
    </xdr:from>
    <xdr:to>
      <xdr:col>6</xdr:col>
      <xdr:colOff>514350</xdr:colOff>
      <xdr:row>183</xdr:row>
      <xdr:rowOff>0</xdr:rowOff>
    </xdr:to>
    <xdr:pic>
      <xdr:nvPicPr>
        <xdr:cNvPr id="42" name="Picture 485" descr="CDVI_CA-A470-A">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264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3" name="Picture 485" descr="CDVI_CA-A470-A">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4" name="Picture 485" descr="CDVI_CA-A470-A">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5" name="Picture 485" descr="CDVI_CA-A470-A">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6" name="Picture 485" descr="CDVI_CA-A470-A">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7" name="Picture 485" descr="CDVI_CA-A470-A">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8" name="Picture 485" descr="CDVI_CA-A470-A">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49" name="Picture 485" descr="CDVI_CA-A470-A">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184</xdr:row>
      <xdr:rowOff>0</xdr:rowOff>
    </xdr:from>
    <xdr:to>
      <xdr:col>6</xdr:col>
      <xdr:colOff>514350</xdr:colOff>
      <xdr:row>184</xdr:row>
      <xdr:rowOff>0</xdr:rowOff>
    </xdr:to>
    <xdr:pic>
      <xdr:nvPicPr>
        <xdr:cNvPr id="50" name="Picture 485" descr="CDVI_CA-A470-A">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66458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110785</xdr:colOff>
      <xdr:row>13</xdr:row>
      <xdr:rowOff>0</xdr:rowOff>
    </xdr:from>
    <xdr:ext cx="1635125" cy="280205"/>
    <xdr:sp macro="" textlink="">
      <xdr:nvSpPr>
        <xdr:cNvPr id="51" name="CuadroTexto 50">
          <a:extLst>
            <a:ext uri="{FF2B5EF4-FFF2-40B4-BE49-F238E27FC236}">
              <a16:creationId xmlns:a16="http://schemas.microsoft.com/office/drawing/2014/main" id="{00000000-0008-0000-0000-000033000000}"/>
            </a:ext>
          </a:extLst>
        </xdr:cNvPr>
        <xdr:cNvSpPr txBox="1"/>
      </xdr:nvSpPr>
      <xdr:spPr>
        <a:xfrm>
          <a:off x="9076985" y="2952750"/>
          <a:ext cx="163512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s-CO" sz="1200" b="1"/>
        </a:p>
      </xdr:txBody>
    </xdr:sp>
    <xdr:clientData/>
  </xdr:oneCellAnchor>
  <xdr:oneCellAnchor>
    <xdr:from>
      <xdr:col>6</xdr:col>
      <xdr:colOff>0</xdr:colOff>
      <xdr:row>15</xdr:row>
      <xdr:rowOff>0</xdr:rowOff>
    </xdr:from>
    <xdr:ext cx="514350" cy="0"/>
    <xdr:pic>
      <xdr:nvPicPr>
        <xdr:cNvPr id="52" name="Picture 485" descr="CDVI_CA-A470-A">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3" name="Picture 485" descr="CDVI_CA-A470-A">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4" name="Picture 485" descr="CDVI_CA-A470-A">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5" name="Picture 485" descr="CDVI_CA-A470-A">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6" name="Picture 485" descr="CDVI_CA-A470-A">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7" name="Picture 485" descr="CDVI_CA-A470-A">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8" name="Picture 485" descr="CDVI_CA-A470-A">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59" name="Picture 485" descr="CDVI_CA-A470-A">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0" name="Picture 485" descr="CDVI_CA-A470-A">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1" name="Picture 485" descr="CDVI_CA-A470-A">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2" name="Picture 485" descr="CDVI_CA-A470-A">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3" name="Picture 485" descr="CDVI_CA-A470-A">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4" name="Picture 485" descr="CDVI_CA-A470-A">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5" name="Picture 485" descr="CDVI_CA-A470-A">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6" name="Picture 485" descr="CDVI_CA-A470-A">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7" name="Picture 485" descr="CDVI_CA-A470-A">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8" name="Picture 485" descr="CDVI_CA-A470-A">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69" name="Picture 485" descr="CDVI_CA-A470-A">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0" name="Picture 485" descr="CDVI_CA-A470-A">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1" name="Picture 485" descr="CDVI_CA-A470-A">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2" name="Picture 485" descr="CDVI_CA-A470-A">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3" name="Picture 485" descr="CDVI_CA-A470-A">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4" name="Picture 485" descr="CDVI_CA-A470-A">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5" name="Picture 485" descr="CDVI_CA-A470-A">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6" name="Picture 485" descr="CDVI_CA-A470-A">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7" name="Picture 485" descr="CDVI_CA-A470-A">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8" name="Picture 485" descr="CDVI_CA-A470-A">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79" name="Picture 485" descr="CDVI_CA-A470-A">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0" name="Picture 485" descr="CDVI_CA-A470-A">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1" name="Picture 485" descr="CDVI_CA-A470-A">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2" name="Picture 485" descr="CDVI_CA-A470-A">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3" name="Picture 485" descr="CDVI_CA-A470-A">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4" name="Picture 485" descr="CDVI_CA-A470-A">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5" name="Picture 485" descr="CDVI_CA-A470-A">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6" name="Picture 485" descr="CDVI_CA-A470-A">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7" name="Picture 485" descr="CDVI_CA-A470-A">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8" name="Picture 485" descr="CDVI_CA-A470-A">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89" name="Picture 485" descr="CDVI_CA-A470-A">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90" name="Picture 485" descr="CDVI_CA-A470-A">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15</xdr:row>
      <xdr:rowOff>0</xdr:rowOff>
    </xdr:from>
    <xdr:ext cx="514350" cy="0"/>
    <xdr:pic>
      <xdr:nvPicPr>
        <xdr:cNvPr id="91" name="Picture 485" descr="CDVI_CA-A470-A">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36200" y="3714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183</xdr:row>
      <xdr:rowOff>0</xdr:rowOff>
    </xdr:from>
    <xdr:to>
      <xdr:col>2</xdr:col>
      <xdr:colOff>293976</xdr:colOff>
      <xdr:row>183</xdr:row>
      <xdr:rowOff>306202</xdr:rowOff>
    </xdr:to>
    <xdr:sp macro="" textlink="">
      <xdr:nvSpPr>
        <xdr:cNvPr id="92" name="AutoShape 1" descr="Imagen 1 de 5 de Mesa De Trabajo Plegable 80 X 40">
          <a:extLst>
            <a:ext uri="{FF2B5EF4-FFF2-40B4-BE49-F238E27FC236}">
              <a16:creationId xmlns:a16="http://schemas.microsoft.com/office/drawing/2014/main" id="{00000000-0008-0000-0000-00005C000000}"/>
            </a:ext>
          </a:extLst>
        </xdr:cNvPr>
        <xdr:cNvSpPr>
          <a:spLocks noChangeAspect="1" noChangeArrowheads="1"/>
        </xdr:cNvSpPr>
      </xdr:nvSpPr>
      <xdr:spPr bwMode="auto">
        <a:xfrm>
          <a:off x="6311900" y="21685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183</xdr:row>
      <xdr:rowOff>0</xdr:rowOff>
    </xdr:from>
    <xdr:to>
      <xdr:col>2</xdr:col>
      <xdr:colOff>293976</xdr:colOff>
      <xdr:row>183</xdr:row>
      <xdr:rowOff>306202</xdr:rowOff>
    </xdr:to>
    <xdr:sp macro="" textlink="">
      <xdr:nvSpPr>
        <xdr:cNvPr id="93" name="AutoShape 2" descr="blob:https://web.whatsapp.com/73b49228-4b43-4009-92ee-335b7eed3ae6">
          <a:extLst>
            <a:ext uri="{FF2B5EF4-FFF2-40B4-BE49-F238E27FC236}">
              <a16:creationId xmlns:a16="http://schemas.microsoft.com/office/drawing/2014/main" id="{00000000-0008-0000-0000-00005D000000}"/>
            </a:ext>
          </a:extLst>
        </xdr:cNvPr>
        <xdr:cNvSpPr>
          <a:spLocks noChangeAspect="1" noChangeArrowheads="1"/>
        </xdr:cNvSpPr>
      </xdr:nvSpPr>
      <xdr:spPr bwMode="auto">
        <a:xfrm>
          <a:off x="6311900" y="23006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183</xdr:row>
      <xdr:rowOff>0</xdr:rowOff>
    </xdr:from>
    <xdr:to>
      <xdr:col>2</xdr:col>
      <xdr:colOff>293976</xdr:colOff>
      <xdr:row>183</xdr:row>
      <xdr:rowOff>306202</xdr:rowOff>
    </xdr:to>
    <xdr:sp macro="" textlink="">
      <xdr:nvSpPr>
        <xdr:cNvPr id="94" name="AutoShape 4" descr="blob:https://web.whatsapp.com/ace88838-c8f4-4be6-ac41-dd9871e1765e">
          <a:extLst>
            <a:ext uri="{FF2B5EF4-FFF2-40B4-BE49-F238E27FC236}">
              <a16:creationId xmlns:a16="http://schemas.microsoft.com/office/drawing/2014/main" id="{00000000-0008-0000-0000-00005E000000}"/>
            </a:ext>
          </a:extLst>
        </xdr:cNvPr>
        <xdr:cNvSpPr>
          <a:spLocks noChangeAspect="1" noChangeArrowheads="1"/>
        </xdr:cNvSpPr>
      </xdr:nvSpPr>
      <xdr:spPr bwMode="auto">
        <a:xfrm>
          <a:off x="6311900" y="16529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183</xdr:row>
      <xdr:rowOff>0</xdr:rowOff>
    </xdr:from>
    <xdr:ext cx="304800" cy="304800"/>
    <xdr:sp macro="" textlink="">
      <xdr:nvSpPr>
        <xdr:cNvPr id="95" name="AutoShape 4" descr="blob:https://web.whatsapp.com/ace88838-c8f4-4be6-ac41-dd9871e1765e">
          <a:extLst>
            <a:ext uri="{FF2B5EF4-FFF2-40B4-BE49-F238E27FC236}">
              <a16:creationId xmlns:a16="http://schemas.microsoft.com/office/drawing/2014/main" id="{00000000-0008-0000-0000-00005F000000}"/>
            </a:ext>
          </a:extLst>
        </xdr:cNvPr>
        <xdr:cNvSpPr>
          <a:spLocks noChangeAspect="1" noChangeArrowheads="1"/>
        </xdr:cNvSpPr>
      </xdr:nvSpPr>
      <xdr:spPr bwMode="auto">
        <a:xfrm>
          <a:off x="6311900" y="1504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xdr:from>
          <xdr:col>1</xdr:col>
          <xdr:colOff>1876425</xdr:colOff>
          <xdr:row>0</xdr:row>
          <xdr:rowOff>28575</xdr:rowOff>
        </xdr:from>
        <xdr:to>
          <xdr:col>1</xdr:col>
          <xdr:colOff>2657475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G185"/>
  <sheetViews>
    <sheetView tabSelected="1" view="pageBreakPreview" topLeftCell="A56" zoomScaleSheetLayoutView="100" workbookViewId="0">
      <selection activeCell="B65" sqref="A1:XFD1048576"/>
    </sheetView>
  </sheetViews>
  <sheetFormatPr baseColWidth="10" defaultColWidth="10.85546875" defaultRowHeight="15"/>
  <cols>
    <col min="1" max="1" width="10.85546875" style="27" customWidth="1"/>
    <col min="2" max="2" width="68.85546875" style="28" customWidth="1"/>
    <col min="3" max="3" width="4.85546875" style="27" bestFit="1" customWidth="1"/>
    <col min="4" max="4" width="6" style="27" bestFit="1" customWidth="1"/>
    <col min="5" max="5" width="13.140625" style="29" bestFit="1" customWidth="1"/>
    <col min="6" max="6" width="15.7109375" style="30" bestFit="1" customWidth="1"/>
    <col min="7" max="7" width="14.85546875" style="31" customWidth="1"/>
    <col min="8" max="8" width="15.42578125" style="31" bestFit="1" customWidth="1"/>
    <col min="9" max="9" width="17.28515625" style="31" customWidth="1"/>
    <col min="10" max="11" width="10.85546875" style="31"/>
    <col min="12" max="12" width="13.42578125" style="31" bestFit="1" customWidth="1"/>
    <col min="13" max="13" width="10.85546875" style="31"/>
    <col min="14" max="14" width="12.140625" style="31" bestFit="1" customWidth="1"/>
    <col min="15" max="16384" width="10.85546875" style="31"/>
  </cols>
  <sheetData>
    <row r="6" spans="1:7">
      <c r="B6" s="28" t="s">
        <v>73</v>
      </c>
    </row>
    <row r="7" spans="1:7">
      <c r="B7" s="28" t="s">
        <v>74</v>
      </c>
    </row>
    <row r="9" spans="1:7">
      <c r="B9" s="28" t="s">
        <v>75</v>
      </c>
    </row>
    <row r="11" spans="1:7">
      <c r="B11" s="28" t="s">
        <v>79</v>
      </c>
    </row>
    <row r="12" spans="1:7">
      <c r="B12" s="32" t="s">
        <v>76</v>
      </c>
    </row>
    <row r="13" spans="1:7" ht="15.75" thickBot="1"/>
    <row r="14" spans="1:7" s="2" customFormat="1" ht="18.75" thickBot="1">
      <c r="A14" s="33" t="s">
        <v>0</v>
      </c>
      <c r="B14" s="34" t="s">
        <v>1</v>
      </c>
      <c r="C14" s="34" t="s">
        <v>7</v>
      </c>
      <c r="D14" s="34" t="s">
        <v>2</v>
      </c>
      <c r="E14" s="35" t="s">
        <v>3</v>
      </c>
      <c r="F14" s="36" t="s">
        <v>4</v>
      </c>
      <c r="G14" s="4"/>
    </row>
    <row r="15" spans="1:7" s="1" customFormat="1" ht="8.4499999999999993" customHeight="1" thickBot="1">
      <c r="A15" s="37"/>
      <c r="B15" s="38"/>
      <c r="C15" s="39"/>
      <c r="D15" s="39"/>
      <c r="E15" s="40"/>
      <c r="F15" s="41"/>
    </row>
    <row r="16" spans="1:7" s="46" customFormat="1" ht="13.5" thickBot="1">
      <c r="A16" s="33"/>
      <c r="B16" s="34" t="s">
        <v>10</v>
      </c>
      <c r="C16" s="42"/>
      <c r="D16" s="43"/>
      <c r="E16" s="44"/>
      <c r="F16" s="45"/>
    </row>
    <row r="17" spans="1:7" s="46" customFormat="1" ht="12.75">
      <c r="A17" s="5"/>
      <c r="B17" s="6" t="s">
        <v>13</v>
      </c>
      <c r="C17" s="6"/>
      <c r="D17" s="6"/>
      <c r="E17" s="47"/>
      <c r="F17" s="48"/>
    </row>
    <row r="18" spans="1:7" s="46" customFormat="1" ht="60">
      <c r="A18" s="49">
        <v>1</v>
      </c>
      <c r="B18" s="50" t="s">
        <v>44</v>
      </c>
      <c r="C18" s="8" t="s">
        <v>11</v>
      </c>
      <c r="D18" s="9">
        <v>1</v>
      </c>
      <c r="E18" s="7"/>
      <c r="F18" s="51"/>
      <c r="G18" s="3"/>
    </row>
    <row r="19" spans="1:7" s="46" customFormat="1" ht="44.45" customHeight="1">
      <c r="A19" s="49">
        <f>1+A18</f>
        <v>2</v>
      </c>
      <c r="B19" s="52" t="s">
        <v>45</v>
      </c>
      <c r="C19" s="8" t="s">
        <v>11</v>
      </c>
      <c r="D19" s="9">
        <v>1</v>
      </c>
      <c r="E19" s="7"/>
      <c r="F19" s="51"/>
      <c r="G19" s="53"/>
    </row>
    <row r="20" spans="1:7" s="46" customFormat="1" ht="60">
      <c r="A20" s="49">
        <f>1+A19</f>
        <v>3</v>
      </c>
      <c r="B20" s="54" t="s">
        <v>22</v>
      </c>
      <c r="C20" s="8" t="s">
        <v>11</v>
      </c>
      <c r="D20" s="9">
        <v>1</v>
      </c>
      <c r="E20" s="7"/>
      <c r="F20" s="51"/>
      <c r="G20" s="53"/>
    </row>
    <row r="21" spans="1:7" s="46" customFormat="1" ht="72">
      <c r="A21" s="49">
        <f t="shared" ref="A21:A22" si="0">1+A20</f>
        <v>4</v>
      </c>
      <c r="B21" s="50" t="s">
        <v>46</v>
      </c>
      <c r="C21" s="8" t="s">
        <v>11</v>
      </c>
      <c r="D21" s="9">
        <v>1</v>
      </c>
      <c r="E21" s="7"/>
      <c r="F21" s="51"/>
      <c r="G21" s="53"/>
    </row>
    <row r="22" spans="1:7" s="46" customFormat="1" ht="24">
      <c r="A22" s="49">
        <f t="shared" si="0"/>
        <v>5</v>
      </c>
      <c r="B22" s="50" t="s">
        <v>17</v>
      </c>
      <c r="C22" s="8" t="s">
        <v>11</v>
      </c>
      <c r="D22" s="9">
        <v>4</v>
      </c>
      <c r="E22" s="7"/>
      <c r="F22" s="51"/>
      <c r="G22" s="3"/>
    </row>
    <row r="23" spans="1:7" s="46" customFormat="1">
      <c r="A23" s="49"/>
      <c r="B23" s="10" t="s">
        <v>39</v>
      </c>
      <c r="C23" s="8"/>
      <c r="D23" s="9"/>
      <c r="E23" s="7"/>
      <c r="F23" s="51"/>
      <c r="G23" s="53"/>
    </row>
    <row r="24" spans="1:7" s="46" customFormat="1" ht="48">
      <c r="A24" s="49">
        <f>1+A22</f>
        <v>6</v>
      </c>
      <c r="B24" s="11" t="s">
        <v>47</v>
      </c>
      <c r="C24" s="8" t="s">
        <v>11</v>
      </c>
      <c r="D24" s="9">
        <v>1</v>
      </c>
      <c r="E24" s="7"/>
      <c r="F24" s="51"/>
      <c r="G24" s="53"/>
    </row>
    <row r="25" spans="1:7" s="46" customFormat="1" ht="53.45" customHeight="1">
      <c r="A25" s="49">
        <f>1+A24</f>
        <v>7</v>
      </c>
      <c r="B25" s="11" t="s">
        <v>22</v>
      </c>
      <c r="C25" s="8" t="s">
        <v>11</v>
      </c>
      <c r="D25" s="9">
        <v>1</v>
      </c>
      <c r="E25" s="7"/>
      <c r="F25" s="51"/>
      <c r="G25" s="53"/>
    </row>
    <row r="26" spans="1:7" s="46" customFormat="1" ht="20.45" customHeight="1">
      <c r="A26" s="49" t="s">
        <v>43</v>
      </c>
      <c r="B26" s="10" t="s">
        <v>40</v>
      </c>
      <c r="C26" s="8"/>
      <c r="D26" s="9"/>
      <c r="E26" s="7"/>
      <c r="F26" s="51"/>
      <c r="G26" s="53"/>
    </row>
    <row r="27" spans="1:7" s="46" customFormat="1" ht="48">
      <c r="A27" s="49">
        <f>1+A25</f>
        <v>8</v>
      </c>
      <c r="B27" s="50" t="s">
        <v>25</v>
      </c>
      <c r="C27" s="8" t="s">
        <v>11</v>
      </c>
      <c r="D27" s="9">
        <v>8</v>
      </c>
      <c r="E27" s="7"/>
      <c r="F27" s="51"/>
      <c r="G27" s="53"/>
    </row>
    <row r="28" spans="1:7" s="46" customFormat="1" ht="48">
      <c r="A28" s="49">
        <f>1+A27</f>
        <v>9</v>
      </c>
      <c r="B28" s="50" t="s">
        <v>26</v>
      </c>
      <c r="C28" s="8" t="s">
        <v>11</v>
      </c>
      <c r="D28" s="9">
        <v>2</v>
      </c>
      <c r="E28" s="7"/>
      <c r="F28" s="51"/>
      <c r="G28" s="53"/>
    </row>
    <row r="29" spans="1:7" s="46" customFormat="1" ht="108">
      <c r="A29" s="49">
        <f>1+A28</f>
        <v>10</v>
      </c>
      <c r="B29" s="50" t="s">
        <v>14</v>
      </c>
      <c r="C29" s="8" t="s">
        <v>11</v>
      </c>
      <c r="D29" s="9">
        <v>10</v>
      </c>
      <c r="E29" s="7"/>
      <c r="F29" s="51"/>
      <c r="G29" s="53"/>
    </row>
    <row r="30" spans="1:7" s="46" customFormat="1" ht="6.95" customHeight="1" thickBot="1">
      <c r="A30" s="49"/>
      <c r="B30" s="12"/>
      <c r="C30" s="13"/>
      <c r="D30" s="14"/>
      <c r="E30" s="15"/>
      <c r="F30" s="55"/>
      <c r="G30" s="53"/>
    </row>
    <row r="31" spans="1:7" s="46" customFormat="1">
      <c r="A31" s="49"/>
      <c r="B31" s="56" t="s">
        <v>15</v>
      </c>
      <c r="C31" s="57"/>
      <c r="D31" s="58"/>
      <c r="E31" s="59"/>
      <c r="F31" s="60"/>
      <c r="G31" s="53"/>
    </row>
    <row r="32" spans="1:7" s="46" customFormat="1">
      <c r="A32" s="49"/>
      <c r="B32" s="10" t="s">
        <v>48</v>
      </c>
      <c r="C32" s="8"/>
      <c r="D32" s="9"/>
      <c r="E32" s="7"/>
      <c r="F32" s="51"/>
      <c r="G32" s="53"/>
    </row>
    <row r="33" spans="1:7" s="46" customFormat="1" ht="60">
      <c r="A33" s="49">
        <f>1+A29</f>
        <v>11</v>
      </c>
      <c r="B33" s="61" t="s">
        <v>44</v>
      </c>
      <c r="C33" s="8" t="s">
        <v>11</v>
      </c>
      <c r="D33" s="9">
        <v>1</v>
      </c>
      <c r="E33" s="7"/>
      <c r="F33" s="51"/>
      <c r="G33" s="53"/>
    </row>
    <row r="34" spans="1:7" s="46" customFormat="1" ht="48">
      <c r="A34" s="49">
        <f t="shared" ref="A34:A75" si="1">+A33+1</f>
        <v>12</v>
      </c>
      <c r="B34" s="61" t="s">
        <v>49</v>
      </c>
      <c r="C34" s="8" t="s">
        <v>11</v>
      </c>
      <c r="D34" s="9">
        <v>1</v>
      </c>
      <c r="E34" s="7"/>
      <c r="F34" s="51"/>
      <c r="G34" s="53"/>
    </row>
    <row r="35" spans="1:7" s="46" customFormat="1" ht="72">
      <c r="A35" s="49">
        <f t="shared" si="1"/>
        <v>13</v>
      </c>
      <c r="B35" s="61" t="s">
        <v>46</v>
      </c>
      <c r="C35" s="8" t="s">
        <v>11</v>
      </c>
      <c r="D35" s="9">
        <v>1</v>
      </c>
      <c r="E35" s="7"/>
      <c r="F35" s="51"/>
      <c r="G35" s="53"/>
    </row>
    <row r="36" spans="1:7" s="46" customFormat="1" ht="24">
      <c r="A36" s="49">
        <f t="shared" si="1"/>
        <v>14</v>
      </c>
      <c r="B36" s="61" t="s">
        <v>17</v>
      </c>
      <c r="C36" s="8" t="s">
        <v>11</v>
      </c>
      <c r="D36" s="9">
        <v>2</v>
      </c>
      <c r="E36" s="7"/>
      <c r="F36" s="51"/>
      <c r="G36" s="53"/>
    </row>
    <row r="37" spans="1:7" s="46" customFormat="1" ht="24">
      <c r="A37" s="49">
        <f t="shared" si="1"/>
        <v>15</v>
      </c>
      <c r="B37" s="61" t="s">
        <v>50</v>
      </c>
      <c r="C37" s="8" t="s">
        <v>11</v>
      </c>
      <c r="D37" s="9">
        <v>1</v>
      </c>
      <c r="E37" s="7"/>
      <c r="F37" s="51"/>
      <c r="G37" s="53"/>
    </row>
    <row r="38" spans="1:7" s="46" customFormat="1">
      <c r="A38" s="62"/>
      <c r="B38" s="10" t="s">
        <v>41</v>
      </c>
      <c r="C38" s="8"/>
      <c r="D38" s="9"/>
      <c r="E38" s="7"/>
      <c r="F38" s="51"/>
      <c r="G38" s="53"/>
    </row>
    <row r="39" spans="1:7" s="46" customFormat="1" ht="48">
      <c r="A39" s="49">
        <f>1+A37</f>
        <v>16</v>
      </c>
      <c r="B39" s="61" t="s">
        <v>51</v>
      </c>
      <c r="C39" s="8" t="s">
        <v>11</v>
      </c>
      <c r="D39" s="9">
        <v>1</v>
      </c>
      <c r="E39" s="7"/>
      <c r="F39" s="51"/>
      <c r="G39" s="53"/>
    </row>
    <row r="40" spans="1:7" s="46" customFormat="1" ht="48">
      <c r="A40" s="49">
        <f t="shared" si="1"/>
        <v>17</v>
      </c>
      <c r="B40" s="61" t="s">
        <v>52</v>
      </c>
      <c r="C40" s="8" t="s">
        <v>11</v>
      </c>
      <c r="D40" s="9">
        <v>1</v>
      </c>
      <c r="E40" s="7"/>
      <c r="F40" s="51"/>
      <c r="G40" s="53"/>
    </row>
    <row r="41" spans="1:7" s="46" customFormat="1" ht="60">
      <c r="A41" s="49">
        <f t="shared" si="1"/>
        <v>18</v>
      </c>
      <c r="B41" s="11" t="s">
        <v>23</v>
      </c>
      <c r="C41" s="8" t="s">
        <v>11</v>
      </c>
      <c r="D41" s="9">
        <v>1</v>
      </c>
      <c r="E41" s="7"/>
      <c r="F41" s="51"/>
      <c r="G41" s="53"/>
    </row>
    <row r="42" spans="1:7" s="46" customFormat="1" ht="24">
      <c r="A42" s="49">
        <f t="shared" si="1"/>
        <v>19</v>
      </c>
      <c r="B42" s="61" t="s">
        <v>53</v>
      </c>
      <c r="C42" s="8" t="s">
        <v>11</v>
      </c>
      <c r="D42" s="9">
        <v>1</v>
      </c>
      <c r="E42" s="7"/>
      <c r="F42" s="51"/>
      <c r="G42" s="53"/>
    </row>
    <row r="43" spans="1:7" s="46" customFormat="1" ht="108">
      <c r="A43" s="49">
        <f t="shared" si="1"/>
        <v>20</v>
      </c>
      <c r="B43" s="61" t="s">
        <v>14</v>
      </c>
      <c r="C43" s="8" t="s">
        <v>11</v>
      </c>
      <c r="D43" s="9">
        <v>2</v>
      </c>
      <c r="E43" s="7"/>
      <c r="F43" s="51"/>
      <c r="G43" s="53"/>
    </row>
    <row r="44" spans="1:7" s="46" customFormat="1">
      <c r="A44" s="49"/>
      <c r="B44" s="63" t="s">
        <v>42</v>
      </c>
      <c r="C44" s="8"/>
      <c r="D44" s="9"/>
      <c r="E44" s="7"/>
      <c r="F44" s="51"/>
      <c r="G44" s="53"/>
    </row>
    <row r="45" spans="1:7" s="46" customFormat="1" ht="48">
      <c r="A45" s="49">
        <f>1+A43</f>
        <v>21</v>
      </c>
      <c r="B45" s="64" t="s">
        <v>54</v>
      </c>
      <c r="C45" s="8" t="s">
        <v>11</v>
      </c>
      <c r="D45" s="9">
        <v>2</v>
      </c>
      <c r="E45" s="7"/>
      <c r="F45" s="51"/>
      <c r="G45" s="53"/>
    </row>
    <row r="46" spans="1:7" s="46" customFormat="1" ht="60">
      <c r="A46" s="49">
        <f>1+A45</f>
        <v>22</v>
      </c>
      <c r="B46" s="54" t="s">
        <v>22</v>
      </c>
      <c r="C46" s="8" t="s">
        <v>11</v>
      </c>
      <c r="D46" s="9">
        <v>1</v>
      </c>
      <c r="E46" s="7"/>
      <c r="F46" s="51"/>
      <c r="G46" s="53"/>
    </row>
    <row r="47" spans="1:7" s="46" customFormat="1" ht="36">
      <c r="A47" s="49">
        <f t="shared" si="1"/>
        <v>23</v>
      </c>
      <c r="B47" s="64" t="s">
        <v>19</v>
      </c>
      <c r="C47" s="8" t="s">
        <v>11</v>
      </c>
      <c r="D47" s="9">
        <v>6</v>
      </c>
      <c r="E47" s="7"/>
      <c r="F47" s="51"/>
      <c r="G47" s="53"/>
    </row>
    <row r="48" spans="1:7" s="46" customFormat="1" ht="24">
      <c r="A48" s="49">
        <f t="shared" si="1"/>
        <v>24</v>
      </c>
      <c r="B48" s="61" t="s">
        <v>55</v>
      </c>
      <c r="C48" s="8" t="s">
        <v>11</v>
      </c>
      <c r="D48" s="9">
        <v>2</v>
      </c>
      <c r="E48" s="7"/>
      <c r="F48" s="51"/>
      <c r="G48" s="53"/>
    </row>
    <row r="49" spans="1:7" s="46" customFormat="1" ht="108">
      <c r="A49" s="49">
        <f t="shared" si="1"/>
        <v>25</v>
      </c>
      <c r="B49" s="61" t="s">
        <v>68</v>
      </c>
      <c r="C49" s="8" t="s">
        <v>11</v>
      </c>
      <c r="D49" s="9">
        <v>8</v>
      </c>
      <c r="E49" s="7"/>
      <c r="F49" s="51"/>
      <c r="G49" s="53"/>
    </row>
    <row r="50" spans="1:7" s="46" customFormat="1" ht="48">
      <c r="A50" s="49">
        <f t="shared" si="1"/>
        <v>26</v>
      </c>
      <c r="B50" s="11" t="s">
        <v>16</v>
      </c>
      <c r="C50" s="8" t="s">
        <v>11</v>
      </c>
      <c r="D50" s="9">
        <v>1</v>
      </c>
      <c r="E50" s="7"/>
      <c r="F50" s="51"/>
      <c r="G50" s="53"/>
    </row>
    <row r="51" spans="1:7" s="46" customFormat="1">
      <c r="A51" s="49"/>
      <c r="B51" s="10" t="s">
        <v>56</v>
      </c>
      <c r="C51" s="8"/>
      <c r="D51" s="9"/>
      <c r="E51" s="7"/>
      <c r="F51" s="51"/>
      <c r="G51" s="53"/>
    </row>
    <row r="52" spans="1:7" s="46" customFormat="1" ht="24">
      <c r="A52" s="49">
        <f>1+A50</f>
        <v>27</v>
      </c>
      <c r="B52" s="61" t="s">
        <v>57</v>
      </c>
      <c r="C52" s="8" t="s">
        <v>11</v>
      </c>
      <c r="D52" s="9">
        <v>1</v>
      </c>
      <c r="E52" s="7"/>
      <c r="F52" s="51"/>
      <c r="G52" s="53"/>
    </row>
    <row r="53" spans="1:7" s="46" customFormat="1" ht="48">
      <c r="A53" s="49">
        <f t="shared" si="1"/>
        <v>28</v>
      </c>
      <c r="B53" s="11" t="s">
        <v>21</v>
      </c>
      <c r="C53" s="8" t="s">
        <v>11</v>
      </c>
      <c r="D53" s="9">
        <v>1</v>
      </c>
      <c r="E53" s="7"/>
      <c r="F53" s="51"/>
      <c r="G53" s="53"/>
    </row>
    <row r="54" spans="1:7" s="46" customFormat="1" ht="60">
      <c r="A54" s="49">
        <f t="shared" si="1"/>
        <v>29</v>
      </c>
      <c r="B54" s="11" t="s">
        <v>58</v>
      </c>
      <c r="C54" s="8" t="s">
        <v>11</v>
      </c>
      <c r="D54" s="9">
        <v>4</v>
      </c>
      <c r="E54" s="7"/>
      <c r="F54" s="51"/>
      <c r="G54" s="53"/>
    </row>
    <row r="55" spans="1:7" s="46" customFormat="1" ht="108">
      <c r="A55" s="49">
        <f t="shared" si="1"/>
        <v>30</v>
      </c>
      <c r="B55" s="61" t="s">
        <v>24</v>
      </c>
      <c r="C55" s="8" t="s">
        <v>11</v>
      </c>
      <c r="D55" s="9">
        <v>4</v>
      </c>
      <c r="E55" s="7"/>
      <c r="F55" s="51"/>
      <c r="G55" s="53"/>
    </row>
    <row r="56" spans="1:7" s="46" customFormat="1" ht="60">
      <c r="A56" s="49">
        <f t="shared" si="1"/>
        <v>31</v>
      </c>
      <c r="B56" s="11" t="s">
        <v>27</v>
      </c>
      <c r="C56" s="8" t="s">
        <v>11</v>
      </c>
      <c r="D56" s="9">
        <v>6</v>
      </c>
      <c r="E56" s="7"/>
      <c r="F56" s="51"/>
      <c r="G56" s="53"/>
    </row>
    <row r="57" spans="1:7" s="46" customFormat="1" ht="6.6" customHeight="1" thickBot="1">
      <c r="A57" s="49"/>
      <c r="B57" s="65"/>
      <c r="C57" s="13"/>
      <c r="D57" s="14"/>
      <c r="E57" s="15"/>
      <c r="F57" s="55"/>
      <c r="G57" s="53"/>
    </row>
    <row r="58" spans="1:7" s="46" customFormat="1" ht="15.75" thickBot="1">
      <c r="A58" s="49"/>
      <c r="B58" s="66" t="s">
        <v>18</v>
      </c>
      <c r="C58" s="67"/>
      <c r="D58" s="68"/>
      <c r="E58" s="69"/>
      <c r="F58" s="45"/>
      <c r="G58" s="53"/>
    </row>
    <row r="59" spans="1:7" s="46" customFormat="1" ht="8.4499999999999993" customHeight="1">
      <c r="A59" s="49"/>
      <c r="B59" s="70"/>
      <c r="C59" s="16"/>
      <c r="D59" s="17"/>
      <c r="E59" s="18"/>
      <c r="F59" s="48"/>
      <c r="G59" s="53"/>
    </row>
    <row r="60" spans="1:7" s="46" customFormat="1" ht="24">
      <c r="A60" s="49">
        <f>1+A56</f>
        <v>32</v>
      </c>
      <c r="B60" s="61" t="s">
        <v>17</v>
      </c>
      <c r="C60" s="8" t="s">
        <v>11</v>
      </c>
      <c r="D60" s="9">
        <v>4</v>
      </c>
      <c r="E60" s="7"/>
      <c r="F60" s="51"/>
      <c r="G60" s="53"/>
    </row>
    <row r="61" spans="1:7" s="46" customFormat="1" ht="24">
      <c r="A61" s="49">
        <f t="shared" si="1"/>
        <v>33</v>
      </c>
      <c r="B61" s="61" t="s">
        <v>59</v>
      </c>
      <c r="C61" s="8" t="s">
        <v>11</v>
      </c>
      <c r="D61" s="9">
        <v>1</v>
      </c>
      <c r="E61" s="7"/>
      <c r="F61" s="51"/>
      <c r="G61" s="53"/>
    </row>
    <row r="62" spans="1:7" s="46" customFormat="1" ht="9.6" customHeight="1" thickBot="1">
      <c r="A62" s="49"/>
      <c r="B62" s="71"/>
      <c r="C62" s="13"/>
      <c r="D62" s="14"/>
      <c r="E62" s="15"/>
      <c r="F62" s="55"/>
      <c r="G62" s="53"/>
    </row>
    <row r="63" spans="1:7" s="46" customFormat="1" ht="15.75" thickBot="1">
      <c r="A63" s="49"/>
      <c r="B63" s="72" t="s">
        <v>20</v>
      </c>
      <c r="C63" s="67"/>
      <c r="D63" s="68"/>
      <c r="E63" s="69"/>
      <c r="F63" s="45"/>
      <c r="G63" s="53"/>
    </row>
    <row r="64" spans="1:7" s="46" customFormat="1" ht="10.5" customHeight="1">
      <c r="A64" s="49"/>
      <c r="B64" s="70"/>
      <c r="C64" s="16"/>
      <c r="D64" s="17"/>
      <c r="E64" s="18"/>
      <c r="F64" s="48"/>
      <c r="G64" s="53"/>
    </row>
    <row r="65" spans="1:7" s="46" customFormat="1" ht="51.75" customHeight="1">
      <c r="A65" s="49">
        <f>1+A61</f>
        <v>34</v>
      </c>
      <c r="B65" s="11" t="s">
        <v>80</v>
      </c>
      <c r="C65" s="8" t="s">
        <v>11</v>
      </c>
      <c r="D65" s="9">
        <v>1</v>
      </c>
      <c r="E65" s="7"/>
      <c r="F65" s="51"/>
      <c r="G65" s="53"/>
    </row>
    <row r="66" spans="1:7" s="46" customFormat="1" ht="36">
      <c r="A66" s="49">
        <f t="shared" si="1"/>
        <v>35</v>
      </c>
      <c r="B66" s="61" t="s">
        <v>61</v>
      </c>
      <c r="C66" s="8" t="s">
        <v>11</v>
      </c>
      <c r="D66" s="9">
        <v>1</v>
      </c>
      <c r="E66" s="7"/>
      <c r="F66" s="51"/>
      <c r="G66" s="53"/>
    </row>
    <row r="67" spans="1:7" s="46" customFormat="1" ht="9.6" customHeight="1" thickBot="1">
      <c r="A67" s="49"/>
      <c r="B67" s="65"/>
      <c r="C67" s="13"/>
      <c r="D67" s="14"/>
      <c r="E67" s="15"/>
      <c r="F67" s="55"/>
      <c r="G67" s="53"/>
    </row>
    <row r="68" spans="1:7" s="46" customFormat="1" ht="15.75" thickBot="1">
      <c r="A68" s="49"/>
      <c r="B68" s="72" t="s">
        <v>28</v>
      </c>
      <c r="C68" s="67"/>
      <c r="D68" s="68"/>
      <c r="E68" s="69"/>
      <c r="F68" s="45"/>
      <c r="G68" s="53"/>
    </row>
    <row r="69" spans="1:7" s="46" customFormat="1" ht="7.5" customHeight="1">
      <c r="A69" s="49"/>
      <c r="B69" s="70"/>
      <c r="C69" s="16"/>
      <c r="D69" s="17"/>
      <c r="E69" s="18"/>
      <c r="F69" s="48"/>
      <c r="G69" s="53"/>
    </row>
    <row r="70" spans="1:7" s="46" customFormat="1" ht="48">
      <c r="A70" s="49">
        <f>1+A66</f>
        <v>36</v>
      </c>
      <c r="B70" s="61" t="s">
        <v>51</v>
      </c>
      <c r="C70" s="8" t="s">
        <v>11</v>
      </c>
      <c r="D70" s="9">
        <v>1</v>
      </c>
      <c r="E70" s="7"/>
      <c r="F70" s="51"/>
      <c r="G70" s="53"/>
    </row>
    <row r="71" spans="1:7" s="46" customFormat="1" ht="48">
      <c r="A71" s="49">
        <f t="shared" si="1"/>
        <v>37</v>
      </c>
      <c r="B71" s="61" t="s">
        <v>52</v>
      </c>
      <c r="C71" s="8" t="s">
        <v>11</v>
      </c>
      <c r="D71" s="9">
        <v>2</v>
      </c>
      <c r="E71" s="7"/>
      <c r="F71" s="51"/>
      <c r="G71" s="53"/>
    </row>
    <row r="72" spans="1:7" s="46" customFormat="1" ht="60">
      <c r="A72" s="49">
        <f t="shared" si="1"/>
        <v>38</v>
      </c>
      <c r="B72" s="11" t="s">
        <v>23</v>
      </c>
      <c r="C72" s="8" t="s">
        <v>11</v>
      </c>
      <c r="D72" s="9">
        <v>1</v>
      </c>
      <c r="E72" s="7"/>
      <c r="F72" s="51"/>
      <c r="G72" s="53"/>
    </row>
    <row r="73" spans="1:7" s="46" customFormat="1" ht="24">
      <c r="A73" s="49">
        <f t="shared" si="1"/>
        <v>39</v>
      </c>
      <c r="B73" s="61" t="s">
        <v>59</v>
      </c>
      <c r="C73" s="8" t="s">
        <v>63</v>
      </c>
      <c r="D73" s="9">
        <v>1</v>
      </c>
      <c r="E73" s="7"/>
      <c r="F73" s="51"/>
      <c r="G73" s="53"/>
    </row>
    <row r="74" spans="1:7" s="46" customFormat="1" ht="72">
      <c r="A74" s="49">
        <f t="shared" si="1"/>
        <v>40</v>
      </c>
      <c r="B74" s="73" t="s">
        <v>60</v>
      </c>
      <c r="C74" s="8" t="s">
        <v>11</v>
      </c>
      <c r="D74" s="9">
        <v>4</v>
      </c>
      <c r="E74" s="7"/>
      <c r="F74" s="51"/>
      <c r="G74" s="53"/>
    </row>
    <row r="75" spans="1:7" s="46" customFormat="1" ht="108">
      <c r="A75" s="49">
        <f t="shared" si="1"/>
        <v>41</v>
      </c>
      <c r="B75" s="61" t="s">
        <v>24</v>
      </c>
      <c r="C75" s="8" t="s">
        <v>11</v>
      </c>
      <c r="D75" s="9">
        <v>3</v>
      </c>
      <c r="E75" s="7"/>
      <c r="F75" s="51"/>
      <c r="G75" s="53"/>
    </row>
    <row r="76" spans="1:7" s="46" customFormat="1" ht="8.1" customHeight="1" thickBot="1">
      <c r="A76" s="49"/>
      <c r="B76" s="65"/>
      <c r="C76" s="13"/>
      <c r="D76" s="14"/>
      <c r="E76" s="15"/>
      <c r="F76" s="55"/>
      <c r="G76" s="53"/>
    </row>
    <row r="77" spans="1:7" s="46" customFormat="1" ht="15.75" thickBot="1">
      <c r="A77" s="49"/>
      <c r="B77" s="72" t="s">
        <v>29</v>
      </c>
      <c r="C77" s="67"/>
      <c r="D77" s="68"/>
      <c r="E77" s="69"/>
      <c r="F77" s="45"/>
      <c r="G77" s="53"/>
    </row>
    <row r="78" spans="1:7" s="46" customFormat="1" ht="6.6" customHeight="1">
      <c r="A78" s="49"/>
      <c r="B78" s="70"/>
      <c r="C78" s="16"/>
      <c r="D78" s="17"/>
      <c r="E78" s="18"/>
      <c r="F78" s="48"/>
      <c r="G78" s="53"/>
    </row>
    <row r="79" spans="1:7" s="46" customFormat="1" ht="48">
      <c r="A79" s="49">
        <f>1+A75</f>
        <v>42</v>
      </c>
      <c r="B79" s="61" t="s">
        <v>51</v>
      </c>
      <c r="C79" s="8" t="s">
        <v>11</v>
      </c>
      <c r="D79" s="9">
        <v>1</v>
      </c>
      <c r="E79" s="7"/>
      <c r="F79" s="51"/>
      <c r="G79" s="53"/>
    </row>
    <row r="80" spans="1:7" s="46" customFormat="1" ht="48">
      <c r="A80" s="49">
        <f t="shared" ref="A80:A137" si="2">+A79+1</f>
        <v>43</v>
      </c>
      <c r="B80" s="61" t="s">
        <v>52</v>
      </c>
      <c r="C80" s="8" t="s">
        <v>11</v>
      </c>
      <c r="D80" s="9">
        <v>3</v>
      </c>
      <c r="E80" s="7"/>
      <c r="F80" s="51"/>
      <c r="G80" s="53"/>
    </row>
    <row r="81" spans="1:7" s="46" customFormat="1" ht="60">
      <c r="A81" s="49">
        <f t="shared" si="2"/>
        <v>44</v>
      </c>
      <c r="B81" s="11" t="s">
        <v>23</v>
      </c>
      <c r="C81" s="8" t="s">
        <v>11</v>
      </c>
      <c r="D81" s="9">
        <v>1</v>
      </c>
      <c r="E81" s="7"/>
      <c r="F81" s="51"/>
      <c r="G81" s="53"/>
    </row>
    <row r="82" spans="1:7" s="46" customFormat="1" ht="24">
      <c r="A82" s="49">
        <f t="shared" si="2"/>
        <v>45</v>
      </c>
      <c r="B82" s="61" t="s">
        <v>59</v>
      </c>
      <c r="C82" s="8" t="s">
        <v>11</v>
      </c>
      <c r="D82" s="9">
        <v>1</v>
      </c>
      <c r="E82" s="7"/>
      <c r="F82" s="51"/>
      <c r="G82" s="53"/>
    </row>
    <row r="83" spans="1:7" s="46" customFormat="1" ht="72">
      <c r="A83" s="49">
        <f t="shared" si="2"/>
        <v>46</v>
      </c>
      <c r="B83" s="73" t="s">
        <v>67</v>
      </c>
      <c r="C83" s="8" t="s">
        <v>11</v>
      </c>
      <c r="D83" s="9">
        <v>4</v>
      </c>
      <c r="E83" s="7"/>
      <c r="F83" s="51"/>
      <c r="G83" s="53"/>
    </row>
    <row r="84" spans="1:7" s="46" customFormat="1" ht="108">
      <c r="A84" s="49">
        <f t="shared" si="2"/>
        <v>47</v>
      </c>
      <c r="B84" s="61" t="s">
        <v>24</v>
      </c>
      <c r="C84" s="8" t="s">
        <v>11</v>
      </c>
      <c r="D84" s="9">
        <v>4</v>
      </c>
      <c r="E84" s="7"/>
      <c r="F84" s="51"/>
      <c r="G84" s="53"/>
    </row>
    <row r="85" spans="1:7" s="46" customFormat="1" ht="48">
      <c r="A85" s="49">
        <f t="shared" si="2"/>
        <v>48</v>
      </c>
      <c r="B85" s="11" t="s">
        <v>21</v>
      </c>
      <c r="C85" s="8" t="s">
        <v>11</v>
      </c>
      <c r="D85" s="9">
        <v>1</v>
      </c>
      <c r="E85" s="7"/>
      <c r="F85" s="51"/>
      <c r="G85" s="53"/>
    </row>
    <row r="86" spans="1:7" s="46" customFormat="1" ht="24">
      <c r="A86" s="49">
        <f t="shared" si="2"/>
        <v>49</v>
      </c>
      <c r="B86" s="54" t="s">
        <v>64</v>
      </c>
      <c r="C86" s="8" t="s">
        <v>6</v>
      </c>
      <c r="D86" s="9">
        <v>4</v>
      </c>
      <c r="E86" s="7"/>
      <c r="F86" s="51"/>
      <c r="G86" s="53"/>
    </row>
    <row r="87" spans="1:7" s="46" customFormat="1" ht="36">
      <c r="A87" s="49">
        <f t="shared" si="2"/>
        <v>50</v>
      </c>
      <c r="B87" s="54" t="s">
        <v>65</v>
      </c>
      <c r="C87" s="8" t="s">
        <v>11</v>
      </c>
      <c r="D87" s="9">
        <v>1</v>
      </c>
      <c r="E87" s="7"/>
      <c r="F87" s="51"/>
      <c r="G87" s="53"/>
    </row>
    <row r="88" spans="1:7" s="46" customFormat="1" ht="7.5" customHeight="1" thickBot="1">
      <c r="A88" s="49"/>
      <c r="B88" s="65"/>
      <c r="C88" s="13"/>
      <c r="D88" s="14"/>
      <c r="E88" s="15"/>
      <c r="F88" s="55"/>
      <c r="G88" s="53"/>
    </row>
    <row r="89" spans="1:7" s="46" customFormat="1" ht="15.75" thickBot="1">
      <c r="A89" s="49"/>
      <c r="B89" s="72" t="s">
        <v>30</v>
      </c>
      <c r="C89" s="67"/>
      <c r="D89" s="68"/>
      <c r="E89" s="69"/>
      <c r="F89" s="45"/>
      <c r="G89" s="53"/>
    </row>
    <row r="90" spans="1:7" s="46" customFormat="1" ht="5.0999999999999996" customHeight="1">
      <c r="A90" s="49"/>
      <c r="B90" s="74"/>
      <c r="C90" s="16"/>
      <c r="D90" s="17"/>
      <c r="E90" s="18"/>
      <c r="F90" s="48"/>
      <c r="G90" s="53"/>
    </row>
    <row r="91" spans="1:7" s="46" customFormat="1" ht="60">
      <c r="A91" s="49">
        <f>1+A87</f>
        <v>51</v>
      </c>
      <c r="B91" s="61" t="s">
        <v>44</v>
      </c>
      <c r="C91" s="8" t="s">
        <v>11</v>
      </c>
      <c r="D91" s="9">
        <v>1</v>
      </c>
      <c r="E91" s="7"/>
      <c r="F91" s="51"/>
      <c r="G91" s="53"/>
    </row>
    <row r="92" spans="1:7" s="46" customFormat="1" ht="48">
      <c r="A92" s="49">
        <f t="shared" si="2"/>
        <v>52</v>
      </c>
      <c r="B92" s="61" t="s">
        <v>52</v>
      </c>
      <c r="C92" s="8" t="s">
        <v>11</v>
      </c>
      <c r="D92" s="9">
        <v>4</v>
      </c>
      <c r="E92" s="7"/>
      <c r="F92" s="51"/>
      <c r="G92" s="53"/>
    </row>
    <row r="93" spans="1:7" s="46" customFormat="1" ht="60">
      <c r="A93" s="49">
        <f t="shared" si="2"/>
        <v>53</v>
      </c>
      <c r="B93" s="11" t="s">
        <v>23</v>
      </c>
      <c r="C93" s="8" t="s">
        <v>11</v>
      </c>
      <c r="D93" s="9">
        <v>1</v>
      </c>
      <c r="E93" s="7"/>
      <c r="F93" s="51"/>
      <c r="G93" s="53"/>
    </row>
    <row r="94" spans="1:7" s="46" customFormat="1" ht="24">
      <c r="A94" s="49">
        <f t="shared" si="2"/>
        <v>54</v>
      </c>
      <c r="B94" s="61" t="s">
        <v>59</v>
      </c>
      <c r="C94" s="8" t="s">
        <v>11</v>
      </c>
      <c r="D94" s="9">
        <v>1</v>
      </c>
      <c r="E94" s="7"/>
      <c r="F94" s="51"/>
      <c r="G94" s="53"/>
    </row>
    <row r="95" spans="1:7" s="46" customFormat="1" ht="72">
      <c r="A95" s="49">
        <f t="shared" si="2"/>
        <v>55</v>
      </c>
      <c r="B95" s="73" t="s">
        <v>67</v>
      </c>
      <c r="C95" s="8" t="s">
        <v>11</v>
      </c>
      <c r="D95" s="9">
        <v>4</v>
      </c>
      <c r="E95" s="7"/>
      <c r="F95" s="51"/>
      <c r="G95" s="53"/>
    </row>
    <row r="96" spans="1:7" s="46" customFormat="1" ht="108">
      <c r="A96" s="49">
        <f t="shared" si="2"/>
        <v>56</v>
      </c>
      <c r="B96" s="61" t="s">
        <v>24</v>
      </c>
      <c r="C96" s="8" t="s">
        <v>11</v>
      </c>
      <c r="D96" s="9">
        <v>4</v>
      </c>
      <c r="E96" s="7"/>
      <c r="F96" s="51"/>
      <c r="G96" s="53"/>
    </row>
    <row r="97" spans="1:7" s="46" customFormat="1" ht="72">
      <c r="A97" s="49">
        <f t="shared" si="2"/>
        <v>57</v>
      </c>
      <c r="B97" s="61" t="s">
        <v>46</v>
      </c>
      <c r="C97" s="8" t="s">
        <v>11</v>
      </c>
      <c r="D97" s="9">
        <v>1</v>
      </c>
      <c r="E97" s="7"/>
      <c r="F97" s="51"/>
      <c r="G97" s="53"/>
    </row>
    <row r="98" spans="1:7" s="46" customFormat="1" ht="48">
      <c r="A98" s="49">
        <f t="shared" si="2"/>
        <v>58</v>
      </c>
      <c r="B98" s="11" t="s">
        <v>21</v>
      </c>
      <c r="C98" s="8" t="s">
        <v>11</v>
      </c>
      <c r="D98" s="9">
        <v>2</v>
      </c>
      <c r="E98" s="7"/>
      <c r="F98" s="51"/>
      <c r="G98" s="53"/>
    </row>
    <row r="99" spans="1:7" s="46" customFormat="1" ht="24">
      <c r="A99" s="49">
        <f t="shared" si="2"/>
        <v>59</v>
      </c>
      <c r="B99" s="54" t="s">
        <v>64</v>
      </c>
      <c r="C99" s="8" t="s">
        <v>6</v>
      </c>
      <c r="D99" s="9">
        <v>9</v>
      </c>
      <c r="E99" s="7"/>
      <c r="F99" s="51"/>
      <c r="G99" s="53"/>
    </row>
    <row r="100" spans="1:7" s="46" customFormat="1" ht="36">
      <c r="A100" s="49">
        <f t="shared" si="2"/>
        <v>60</v>
      </c>
      <c r="B100" s="54" t="s">
        <v>65</v>
      </c>
      <c r="C100" s="8" t="s">
        <v>11</v>
      </c>
      <c r="D100" s="9">
        <v>1</v>
      </c>
      <c r="E100" s="7"/>
      <c r="F100" s="51"/>
      <c r="G100" s="53"/>
    </row>
    <row r="101" spans="1:7" s="46" customFormat="1" ht="6.6" customHeight="1" thickBot="1">
      <c r="A101" s="49"/>
      <c r="B101" s="65"/>
      <c r="C101" s="13"/>
      <c r="D101" s="14"/>
      <c r="E101" s="15"/>
      <c r="F101" s="55"/>
      <c r="G101" s="53"/>
    </row>
    <row r="102" spans="1:7" s="46" customFormat="1" ht="15.75" thickBot="1">
      <c r="A102" s="49"/>
      <c r="B102" s="72" t="s">
        <v>31</v>
      </c>
      <c r="C102" s="67"/>
      <c r="D102" s="68"/>
      <c r="E102" s="69"/>
      <c r="F102" s="45"/>
      <c r="G102" s="53"/>
    </row>
    <row r="103" spans="1:7" s="46" customFormat="1" ht="8.1" customHeight="1">
      <c r="A103" s="49"/>
      <c r="B103" s="70"/>
      <c r="C103" s="16"/>
      <c r="D103" s="17"/>
      <c r="E103" s="18"/>
      <c r="F103" s="48"/>
      <c r="G103" s="53"/>
    </row>
    <row r="104" spans="1:7" s="46" customFormat="1" ht="48">
      <c r="A104" s="49">
        <f>1+A100</f>
        <v>61</v>
      </c>
      <c r="B104" s="61" t="s">
        <v>51</v>
      </c>
      <c r="C104" s="8" t="s">
        <v>5</v>
      </c>
      <c r="D104" s="9">
        <v>1</v>
      </c>
      <c r="E104" s="7"/>
      <c r="F104" s="51"/>
      <c r="G104" s="53"/>
    </row>
    <row r="105" spans="1:7" s="46" customFormat="1" ht="48">
      <c r="A105" s="49">
        <f t="shared" si="2"/>
        <v>62</v>
      </c>
      <c r="B105" s="61" t="s">
        <v>52</v>
      </c>
      <c r="C105" s="8" t="s">
        <v>5</v>
      </c>
      <c r="D105" s="9">
        <v>2</v>
      </c>
      <c r="E105" s="7"/>
      <c r="F105" s="51"/>
      <c r="G105" s="53"/>
    </row>
    <row r="106" spans="1:7" s="46" customFormat="1" ht="60">
      <c r="A106" s="49">
        <f t="shared" si="2"/>
        <v>63</v>
      </c>
      <c r="B106" s="11" t="s">
        <v>23</v>
      </c>
      <c r="C106" s="8" t="s">
        <v>5</v>
      </c>
      <c r="D106" s="9">
        <v>1</v>
      </c>
      <c r="E106" s="7"/>
      <c r="F106" s="51"/>
      <c r="G106" s="53"/>
    </row>
    <row r="107" spans="1:7" s="46" customFormat="1" ht="24">
      <c r="A107" s="49">
        <f t="shared" si="2"/>
        <v>64</v>
      </c>
      <c r="B107" s="61" t="s">
        <v>59</v>
      </c>
      <c r="C107" s="8" t="s">
        <v>5</v>
      </c>
      <c r="D107" s="9">
        <v>1</v>
      </c>
      <c r="E107" s="7"/>
      <c r="F107" s="51"/>
      <c r="G107" s="53"/>
    </row>
    <row r="108" spans="1:7" s="46" customFormat="1" ht="72">
      <c r="A108" s="49">
        <f t="shared" si="2"/>
        <v>65</v>
      </c>
      <c r="B108" s="73" t="s">
        <v>60</v>
      </c>
      <c r="C108" s="8" t="s">
        <v>5</v>
      </c>
      <c r="D108" s="9">
        <v>4</v>
      </c>
      <c r="E108" s="7"/>
      <c r="F108" s="51"/>
      <c r="G108" s="53"/>
    </row>
    <row r="109" spans="1:7" s="46" customFormat="1" ht="108">
      <c r="A109" s="49">
        <f t="shared" si="2"/>
        <v>66</v>
      </c>
      <c r="B109" s="61" t="s">
        <v>24</v>
      </c>
      <c r="C109" s="8" t="s">
        <v>5</v>
      </c>
      <c r="D109" s="9">
        <v>3</v>
      </c>
      <c r="E109" s="7"/>
      <c r="F109" s="51"/>
      <c r="G109" s="53"/>
    </row>
    <row r="110" spans="1:7" s="46" customFormat="1" ht="48">
      <c r="A110" s="49">
        <f t="shared" si="2"/>
        <v>67</v>
      </c>
      <c r="B110" s="11" t="s">
        <v>21</v>
      </c>
      <c r="C110" s="8" t="s">
        <v>11</v>
      </c>
      <c r="D110" s="9">
        <v>1</v>
      </c>
      <c r="E110" s="7"/>
      <c r="F110" s="51"/>
      <c r="G110" s="53"/>
    </row>
    <row r="111" spans="1:7" s="46" customFormat="1" ht="24">
      <c r="A111" s="49">
        <f t="shared" si="2"/>
        <v>68</v>
      </c>
      <c r="B111" s="54" t="s">
        <v>64</v>
      </c>
      <c r="C111" s="8" t="s">
        <v>6</v>
      </c>
      <c r="D111" s="9">
        <v>9</v>
      </c>
      <c r="E111" s="7"/>
      <c r="F111" s="51"/>
      <c r="G111" s="53"/>
    </row>
    <row r="112" spans="1:7" s="46" customFormat="1" ht="36">
      <c r="A112" s="49">
        <f t="shared" si="2"/>
        <v>69</v>
      </c>
      <c r="B112" s="54" t="s">
        <v>65</v>
      </c>
      <c r="C112" s="8" t="s">
        <v>5</v>
      </c>
      <c r="D112" s="9">
        <v>1</v>
      </c>
      <c r="E112" s="7"/>
      <c r="F112" s="51"/>
      <c r="G112" s="53"/>
    </row>
    <row r="113" spans="1:7" s="46" customFormat="1" ht="6.6" customHeight="1" thickBot="1">
      <c r="A113" s="49"/>
      <c r="B113" s="65"/>
      <c r="C113" s="13"/>
      <c r="D113" s="14"/>
      <c r="E113" s="15"/>
      <c r="F113" s="55"/>
      <c r="G113" s="53"/>
    </row>
    <row r="114" spans="1:7" s="46" customFormat="1" ht="15.75" thickBot="1">
      <c r="A114" s="49"/>
      <c r="B114" s="72" t="s">
        <v>32</v>
      </c>
      <c r="C114" s="67"/>
      <c r="D114" s="68"/>
      <c r="E114" s="69"/>
      <c r="F114" s="45"/>
      <c r="G114" s="53"/>
    </row>
    <row r="115" spans="1:7" s="46" customFormat="1" ht="9" customHeight="1">
      <c r="A115" s="49"/>
      <c r="B115" s="70"/>
      <c r="C115" s="16"/>
      <c r="D115" s="17"/>
      <c r="E115" s="18"/>
      <c r="F115" s="48"/>
      <c r="G115" s="53"/>
    </row>
    <row r="116" spans="1:7" s="46" customFormat="1" ht="48">
      <c r="A116" s="49">
        <f>1+A112</f>
        <v>70</v>
      </c>
      <c r="B116" s="61" t="s">
        <v>51</v>
      </c>
      <c r="C116" s="8" t="s">
        <v>5</v>
      </c>
      <c r="D116" s="9">
        <v>1</v>
      </c>
      <c r="E116" s="7"/>
      <c r="F116" s="51"/>
      <c r="G116" s="53"/>
    </row>
    <row r="117" spans="1:7" s="46" customFormat="1" ht="48">
      <c r="A117" s="49">
        <f t="shared" si="2"/>
        <v>71</v>
      </c>
      <c r="B117" s="61" t="s">
        <v>52</v>
      </c>
      <c r="C117" s="8" t="s">
        <v>5</v>
      </c>
      <c r="D117" s="9">
        <v>2</v>
      </c>
      <c r="E117" s="7"/>
      <c r="F117" s="51"/>
      <c r="G117" s="53"/>
    </row>
    <row r="118" spans="1:7" s="46" customFormat="1" ht="60">
      <c r="A118" s="49">
        <f t="shared" si="2"/>
        <v>72</v>
      </c>
      <c r="B118" s="11" t="s">
        <v>23</v>
      </c>
      <c r="C118" s="8" t="s">
        <v>5</v>
      </c>
      <c r="D118" s="9">
        <v>1</v>
      </c>
      <c r="E118" s="7"/>
      <c r="F118" s="51"/>
      <c r="G118" s="53"/>
    </row>
    <row r="119" spans="1:7" s="46" customFormat="1" ht="24">
      <c r="A119" s="49">
        <f t="shared" si="2"/>
        <v>73</v>
      </c>
      <c r="B119" s="61" t="s">
        <v>59</v>
      </c>
      <c r="C119" s="8" t="s">
        <v>5</v>
      </c>
      <c r="D119" s="9">
        <v>1</v>
      </c>
      <c r="E119" s="7"/>
      <c r="F119" s="51"/>
      <c r="G119" s="53"/>
    </row>
    <row r="120" spans="1:7" s="46" customFormat="1" ht="72">
      <c r="A120" s="49">
        <f t="shared" si="2"/>
        <v>74</v>
      </c>
      <c r="B120" s="73" t="s">
        <v>67</v>
      </c>
      <c r="C120" s="8" t="s">
        <v>5</v>
      </c>
      <c r="D120" s="9">
        <v>4</v>
      </c>
      <c r="E120" s="7"/>
      <c r="F120" s="51"/>
      <c r="G120" s="53"/>
    </row>
    <row r="121" spans="1:7" s="46" customFormat="1" ht="108">
      <c r="A121" s="49">
        <f t="shared" si="2"/>
        <v>75</v>
      </c>
      <c r="B121" s="61" t="s">
        <v>24</v>
      </c>
      <c r="C121" s="8" t="s">
        <v>5</v>
      </c>
      <c r="D121" s="9">
        <v>3</v>
      </c>
      <c r="E121" s="7"/>
      <c r="F121" s="51"/>
      <c r="G121" s="53"/>
    </row>
    <row r="122" spans="1:7" s="46" customFormat="1" ht="48">
      <c r="A122" s="49">
        <f t="shared" si="2"/>
        <v>76</v>
      </c>
      <c r="B122" s="11" t="s">
        <v>21</v>
      </c>
      <c r="C122" s="8" t="s">
        <v>11</v>
      </c>
      <c r="D122" s="9">
        <v>1</v>
      </c>
      <c r="E122" s="7"/>
      <c r="F122" s="51"/>
      <c r="G122" s="53"/>
    </row>
    <row r="123" spans="1:7" s="46" customFormat="1" ht="24">
      <c r="A123" s="49">
        <f t="shared" si="2"/>
        <v>77</v>
      </c>
      <c r="B123" s="54" t="s">
        <v>64</v>
      </c>
      <c r="C123" s="8" t="s">
        <v>6</v>
      </c>
      <c r="D123" s="9">
        <v>10</v>
      </c>
      <c r="E123" s="7"/>
      <c r="F123" s="51"/>
      <c r="G123" s="53"/>
    </row>
    <row r="124" spans="1:7" s="46" customFormat="1" ht="36">
      <c r="A124" s="49">
        <f t="shared" si="2"/>
        <v>78</v>
      </c>
      <c r="B124" s="75" t="s">
        <v>65</v>
      </c>
      <c r="C124" s="8" t="s">
        <v>5</v>
      </c>
      <c r="D124" s="9">
        <v>1</v>
      </c>
      <c r="E124" s="7"/>
      <c r="F124" s="51"/>
      <c r="G124" s="53"/>
    </row>
    <row r="125" spans="1:7" s="46" customFormat="1" ht="8.4499999999999993" customHeight="1">
      <c r="A125" s="49"/>
      <c r="B125" s="61"/>
      <c r="C125" s="8"/>
      <c r="D125" s="9"/>
      <c r="E125" s="7"/>
      <c r="F125" s="51"/>
      <c r="G125" s="53"/>
    </row>
    <row r="126" spans="1:7" s="46" customFormat="1">
      <c r="A126" s="49"/>
      <c r="B126" s="76" t="s">
        <v>33</v>
      </c>
      <c r="C126" s="8"/>
      <c r="D126" s="9"/>
      <c r="E126" s="7"/>
      <c r="F126" s="51"/>
      <c r="G126" s="53"/>
    </row>
    <row r="127" spans="1:7" s="46" customFormat="1" ht="6.95" customHeight="1">
      <c r="A127" s="49"/>
      <c r="B127" s="61"/>
      <c r="C127" s="8"/>
      <c r="D127" s="9"/>
      <c r="E127" s="7"/>
      <c r="F127" s="51"/>
      <c r="G127" s="53"/>
    </row>
    <row r="128" spans="1:7" s="46" customFormat="1" ht="60">
      <c r="A128" s="49">
        <f>1+A124</f>
        <v>79</v>
      </c>
      <c r="B128" s="61" t="s">
        <v>44</v>
      </c>
      <c r="C128" s="8" t="s">
        <v>5</v>
      </c>
      <c r="D128" s="9">
        <v>1</v>
      </c>
      <c r="E128" s="7"/>
      <c r="F128" s="51"/>
      <c r="G128" s="53"/>
    </row>
    <row r="129" spans="1:7" s="46" customFormat="1" ht="48">
      <c r="A129" s="49">
        <f t="shared" si="2"/>
        <v>80</v>
      </c>
      <c r="B129" s="61" t="s">
        <v>52</v>
      </c>
      <c r="C129" s="8" t="s">
        <v>5</v>
      </c>
      <c r="D129" s="9">
        <v>4</v>
      </c>
      <c r="E129" s="7"/>
      <c r="F129" s="51"/>
      <c r="G129" s="53"/>
    </row>
    <row r="130" spans="1:7" s="46" customFormat="1" ht="60">
      <c r="A130" s="49">
        <f t="shared" si="2"/>
        <v>81</v>
      </c>
      <c r="B130" s="11" t="s">
        <v>23</v>
      </c>
      <c r="C130" s="8" t="s">
        <v>5</v>
      </c>
      <c r="D130" s="9">
        <v>1</v>
      </c>
      <c r="E130" s="7"/>
      <c r="F130" s="51"/>
      <c r="G130" s="53"/>
    </row>
    <row r="131" spans="1:7" s="46" customFormat="1" ht="24">
      <c r="A131" s="49">
        <f t="shared" si="2"/>
        <v>82</v>
      </c>
      <c r="B131" s="61" t="s">
        <v>59</v>
      </c>
      <c r="C131" s="8" t="s">
        <v>5</v>
      </c>
      <c r="D131" s="9">
        <v>1</v>
      </c>
      <c r="E131" s="7"/>
      <c r="F131" s="51"/>
      <c r="G131" s="53"/>
    </row>
    <row r="132" spans="1:7" s="46" customFormat="1" ht="72">
      <c r="A132" s="49">
        <f t="shared" si="2"/>
        <v>83</v>
      </c>
      <c r="B132" s="73" t="s">
        <v>67</v>
      </c>
      <c r="C132" s="8" t="s">
        <v>5</v>
      </c>
      <c r="D132" s="9">
        <v>6</v>
      </c>
      <c r="E132" s="7"/>
      <c r="F132" s="51"/>
      <c r="G132" s="53"/>
    </row>
    <row r="133" spans="1:7" s="46" customFormat="1" ht="108">
      <c r="A133" s="49">
        <f t="shared" si="2"/>
        <v>84</v>
      </c>
      <c r="B133" s="61" t="s">
        <v>24</v>
      </c>
      <c r="C133" s="8" t="s">
        <v>5</v>
      </c>
      <c r="D133" s="9">
        <v>4</v>
      </c>
      <c r="E133" s="7"/>
      <c r="F133" s="51"/>
      <c r="G133" s="53"/>
    </row>
    <row r="134" spans="1:7" s="46" customFormat="1" ht="72">
      <c r="A134" s="49">
        <f t="shared" si="2"/>
        <v>85</v>
      </c>
      <c r="B134" s="61" t="s">
        <v>46</v>
      </c>
      <c r="C134" s="8" t="s">
        <v>5</v>
      </c>
      <c r="D134" s="9">
        <v>1</v>
      </c>
      <c r="E134" s="7"/>
      <c r="F134" s="51"/>
      <c r="G134" s="53"/>
    </row>
    <row r="135" spans="1:7" s="46" customFormat="1" ht="48">
      <c r="A135" s="49">
        <f t="shared" si="2"/>
        <v>86</v>
      </c>
      <c r="B135" s="11" t="s">
        <v>21</v>
      </c>
      <c r="C135" s="8" t="s">
        <v>11</v>
      </c>
      <c r="D135" s="9">
        <v>2</v>
      </c>
      <c r="E135" s="7"/>
      <c r="F135" s="51"/>
      <c r="G135" s="53"/>
    </row>
    <row r="136" spans="1:7" s="46" customFormat="1" ht="24">
      <c r="A136" s="49">
        <f t="shared" si="2"/>
        <v>87</v>
      </c>
      <c r="B136" s="54" t="s">
        <v>64</v>
      </c>
      <c r="C136" s="8" t="s">
        <v>6</v>
      </c>
      <c r="D136" s="9">
        <v>9</v>
      </c>
      <c r="E136" s="7"/>
      <c r="F136" s="51"/>
      <c r="G136" s="53"/>
    </row>
    <row r="137" spans="1:7" s="46" customFormat="1" ht="36">
      <c r="A137" s="49">
        <f t="shared" si="2"/>
        <v>88</v>
      </c>
      <c r="B137" s="75" t="s">
        <v>65</v>
      </c>
      <c r="C137" s="8" t="s">
        <v>5</v>
      </c>
      <c r="D137" s="9">
        <v>1</v>
      </c>
      <c r="E137" s="7"/>
      <c r="F137" s="51"/>
      <c r="G137" s="53"/>
    </row>
    <row r="138" spans="1:7" s="46" customFormat="1" ht="6.95" customHeight="1" thickBot="1">
      <c r="A138" s="49"/>
      <c r="B138" s="77"/>
      <c r="C138" s="13"/>
      <c r="D138" s="14"/>
      <c r="E138" s="15"/>
      <c r="F138" s="55"/>
      <c r="G138" s="53"/>
    </row>
    <row r="139" spans="1:7" s="46" customFormat="1" ht="15.75" thickBot="1">
      <c r="A139" s="49"/>
      <c r="B139" s="78" t="s">
        <v>34</v>
      </c>
      <c r="C139" s="67"/>
      <c r="D139" s="68"/>
      <c r="E139" s="69"/>
      <c r="F139" s="45"/>
      <c r="G139" s="53"/>
    </row>
    <row r="140" spans="1:7" s="46" customFormat="1" ht="8.4499999999999993" customHeight="1">
      <c r="A140" s="49"/>
      <c r="B140" s="79"/>
      <c r="C140" s="16"/>
      <c r="D140" s="17"/>
      <c r="E140" s="18"/>
      <c r="F140" s="48"/>
      <c r="G140" s="53"/>
    </row>
    <row r="141" spans="1:7" s="46" customFormat="1" ht="36">
      <c r="A141" s="49">
        <f>1+A137</f>
        <v>89</v>
      </c>
      <c r="B141" s="64" t="s">
        <v>19</v>
      </c>
      <c r="C141" s="8" t="s">
        <v>11</v>
      </c>
      <c r="D141" s="9">
        <v>8</v>
      </c>
      <c r="E141" s="7"/>
      <c r="F141" s="51"/>
      <c r="G141" s="53"/>
    </row>
    <row r="142" spans="1:7" s="46" customFormat="1" ht="72">
      <c r="A142" s="49">
        <f>+A141+1</f>
        <v>90</v>
      </c>
      <c r="B142" s="73" t="s">
        <v>60</v>
      </c>
      <c r="C142" s="8" t="s">
        <v>11</v>
      </c>
      <c r="D142" s="9">
        <v>8</v>
      </c>
      <c r="E142" s="7"/>
      <c r="F142" s="51"/>
      <c r="G142" s="53"/>
    </row>
    <row r="143" spans="1:7" s="46" customFormat="1" ht="6.95" customHeight="1" thickBot="1">
      <c r="A143" s="49"/>
      <c r="B143" s="77"/>
      <c r="C143" s="13"/>
      <c r="D143" s="14"/>
      <c r="E143" s="15"/>
      <c r="F143" s="55"/>
      <c r="G143" s="53"/>
    </row>
    <row r="144" spans="1:7" s="46" customFormat="1" ht="15.75" thickBot="1">
      <c r="A144" s="49"/>
      <c r="B144" s="80" t="s">
        <v>35</v>
      </c>
      <c r="C144" s="57"/>
      <c r="D144" s="58"/>
      <c r="E144" s="59"/>
      <c r="F144" s="60"/>
      <c r="G144" s="53"/>
    </row>
    <row r="145" spans="1:7" s="46" customFormat="1" ht="8.1" customHeight="1">
      <c r="A145" s="49"/>
      <c r="B145" s="21"/>
      <c r="C145" s="22"/>
      <c r="D145" s="23"/>
      <c r="E145" s="24"/>
      <c r="F145" s="25"/>
      <c r="G145" s="53"/>
    </row>
    <row r="146" spans="1:7" s="46" customFormat="1" ht="72">
      <c r="A146" s="49">
        <f>1+A142</f>
        <v>91</v>
      </c>
      <c r="B146" s="61" t="s">
        <v>46</v>
      </c>
      <c r="C146" s="8" t="s">
        <v>11</v>
      </c>
      <c r="D146" s="9">
        <v>12</v>
      </c>
      <c r="E146" s="7"/>
      <c r="F146" s="51"/>
      <c r="G146" s="53"/>
    </row>
    <row r="147" spans="1:7" s="46" customFormat="1" ht="108">
      <c r="A147" s="49">
        <f t="shared" ref="A147:A176" si="3">+A146+1</f>
        <v>92</v>
      </c>
      <c r="B147" s="61" t="s">
        <v>24</v>
      </c>
      <c r="C147" s="8" t="s">
        <v>11</v>
      </c>
      <c r="D147" s="9">
        <v>12</v>
      </c>
      <c r="E147" s="7"/>
      <c r="F147" s="51"/>
      <c r="G147" s="53"/>
    </row>
    <row r="148" spans="1:7" s="46" customFormat="1" ht="48">
      <c r="A148" s="49">
        <f t="shared" si="3"/>
        <v>93</v>
      </c>
      <c r="B148" s="11" t="s">
        <v>21</v>
      </c>
      <c r="C148" s="8" t="s">
        <v>11</v>
      </c>
      <c r="D148" s="9">
        <v>4</v>
      </c>
      <c r="E148" s="7"/>
      <c r="F148" s="51"/>
      <c r="G148" s="53"/>
    </row>
    <row r="149" spans="1:7" s="46" customFormat="1" ht="8.4499999999999993" customHeight="1" thickBot="1">
      <c r="A149" s="49"/>
      <c r="B149" s="81"/>
      <c r="C149" s="82"/>
      <c r="D149" s="83"/>
      <c r="E149" s="20"/>
      <c r="F149" s="51"/>
      <c r="G149" s="53"/>
    </row>
    <row r="150" spans="1:7" s="46" customFormat="1" ht="15.75" thickBot="1">
      <c r="A150" s="49"/>
      <c r="B150" s="84" t="s">
        <v>37</v>
      </c>
      <c r="C150" s="85"/>
      <c r="D150" s="86"/>
      <c r="E150" s="87"/>
      <c r="F150" s="69"/>
      <c r="G150" s="53"/>
    </row>
    <row r="151" spans="1:7" s="46" customFormat="1" ht="5.0999999999999996" customHeight="1">
      <c r="A151" s="49"/>
      <c r="B151" s="88"/>
      <c r="C151" s="16"/>
      <c r="D151" s="17"/>
      <c r="E151" s="18"/>
      <c r="F151" s="48"/>
      <c r="G151" s="53"/>
    </row>
    <row r="152" spans="1:7" s="46" customFormat="1" ht="108">
      <c r="A152" s="49">
        <f>1+A148</f>
        <v>94</v>
      </c>
      <c r="B152" s="61" t="s">
        <v>24</v>
      </c>
      <c r="C152" s="8" t="s">
        <v>5</v>
      </c>
      <c r="D152" s="9">
        <v>30</v>
      </c>
      <c r="E152" s="7"/>
      <c r="F152" s="51"/>
      <c r="G152" s="53"/>
    </row>
    <row r="153" spans="1:7" s="46" customFormat="1" ht="36">
      <c r="A153" s="49">
        <f>1+A152</f>
        <v>95</v>
      </c>
      <c r="B153" s="61" t="s">
        <v>12</v>
      </c>
      <c r="C153" s="8" t="s">
        <v>11</v>
      </c>
      <c r="D153" s="9">
        <v>12</v>
      </c>
      <c r="E153" s="7"/>
      <c r="F153" s="51"/>
      <c r="G153" s="53"/>
    </row>
    <row r="154" spans="1:7" s="46" customFormat="1" ht="9.6" customHeight="1" thickBot="1">
      <c r="A154" s="89"/>
      <c r="B154" s="65"/>
      <c r="C154" s="13"/>
      <c r="D154" s="14"/>
      <c r="E154" s="15"/>
      <c r="F154" s="51"/>
      <c r="G154" s="53"/>
    </row>
    <row r="155" spans="1:7" s="46" customFormat="1" ht="15.75" thickBot="1">
      <c r="A155" s="90"/>
      <c r="B155" s="72" t="s">
        <v>69</v>
      </c>
      <c r="C155" s="67"/>
      <c r="D155" s="68"/>
      <c r="E155" s="69"/>
      <c r="F155" s="69"/>
      <c r="G155" s="53"/>
    </row>
    <row r="156" spans="1:7" s="46" customFormat="1" ht="8.1" customHeight="1">
      <c r="A156" s="91"/>
      <c r="B156" s="92"/>
      <c r="C156" s="93"/>
      <c r="D156" s="94"/>
      <c r="E156" s="19"/>
      <c r="F156" s="51"/>
      <c r="G156" s="53"/>
    </row>
    <row r="157" spans="1:7" s="46" customFormat="1" ht="72">
      <c r="A157" s="49">
        <f>1+A153</f>
        <v>96</v>
      </c>
      <c r="B157" s="65" t="s">
        <v>70</v>
      </c>
      <c r="C157" s="13" t="s">
        <v>11</v>
      </c>
      <c r="D157" s="14">
        <v>1</v>
      </c>
      <c r="E157" s="15"/>
      <c r="F157" s="51"/>
      <c r="G157" s="53"/>
    </row>
    <row r="158" spans="1:7" s="46" customFormat="1" ht="36">
      <c r="A158" s="49">
        <f>1+A157</f>
        <v>97</v>
      </c>
      <c r="B158" s="65" t="s">
        <v>71</v>
      </c>
      <c r="C158" s="13" t="s">
        <v>72</v>
      </c>
      <c r="D158" s="14">
        <v>2</v>
      </c>
      <c r="E158" s="15"/>
      <c r="F158" s="51"/>
      <c r="G158" s="53"/>
    </row>
    <row r="159" spans="1:7" s="46" customFormat="1" ht="9.6" customHeight="1" thickBot="1">
      <c r="A159" s="49"/>
      <c r="B159" s="77"/>
      <c r="C159" s="13"/>
      <c r="D159" s="14"/>
      <c r="E159" s="15"/>
      <c r="F159" s="51"/>
      <c r="G159" s="53"/>
    </row>
    <row r="160" spans="1:7" s="46" customFormat="1" ht="15.75" thickBot="1">
      <c r="A160" s="49"/>
      <c r="B160" s="78" t="s">
        <v>38</v>
      </c>
      <c r="C160" s="67"/>
      <c r="D160" s="68"/>
      <c r="E160" s="69"/>
      <c r="F160" s="69"/>
      <c r="G160" s="53"/>
    </row>
    <row r="161" spans="1:7" s="46" customFormat="1" ht="8.4499999999999993" customHeight="1">
      <c r="A161" s="49"/>
      <c r="B161" s="79"/>
      <c r="C161" s="16"/>
      <c r="D161" s="17"/>
      <c r="E161" s="18"/>
      <c r="F161" s="51"/>
      <c r="G161" s="53"/>
    </row>
    <row r="162" spans="1:7" s="46" customFormat="1" ht="120">
      <c r="A162" s="49">
        <f>1+A158</f>
        <v>98</v>
      </c>
      <c r="B162" s="61" t="s">
        <v>62</v>
      </c>
      <c r="C162" s="8" t="s">
        <v>11</v>
      </c>
      <c r="D162" s="9">
        <v>24</v>
      </c>
      <c r="E162" s="7"/>
      <c r="F162" s="51"/>
      <c r="G162" s="53"/>
    </row>
    <row r="163" spans="1:7" s="46" customFormat="1" ht="36">
      <c r="A163" s="49">
        <f t="shared" si="3"/>
        <v>99</v>
      </c>
      <c r="B163" s="73" t="s">
        <v>66</v>
      </c>
      <c r="C163" s="8" t="s">
        <v>11</v>
      </c>
      <c r="D163" s="9">
        <v>4</v>
      </c>
      <c r="E163" s="7"/>
      <c r="F163" s="51"/>
      <c r="G163" s="53"/>
    </row>
    <row r="164" spans="1:7" s="46" customFormat="1" ht="6.6" customHeight="1" thickBot="1">
      <c r="A164" s="49"/>
      <c r="B164" s="65"/>
      <c r="C164" s="13"/>
      <c r="D164" s="14"/>
      <c r="E164" s="15"/>
      <c r="F164" s="55"/>
      <c r="G164" s="53"/>
    </row>
    <row r="165" spans="1:7" s="46" customFormat="1" ht="15.75" thickBot="1">
      <c r="A165" s="49"/>
      <c r="B165" s="72" t="s">
        <v>36</v>
      </c>
      <c r="C165" s="67"/>
      <c r="D165" s="68"/>
      <c r="E165" s="69"/>
      <c r="F165" s="45"/>
      <c r="G165" s="53"/>
    </row>
    <row r="166" spans="1:7" s="46" customFormat="1" ht="6" customHeight="1">
      <c r="A166" s="49"/>
      <c r="B166" s="70"/>
      <c r="C166" s="16"/>
      <c r="D166" s="17"/>
      <c r="E166" s="18"/>
      <c r="F166" s="48"/>
      <c r="G166" s="53"/>
    </row>
    <row r="167" spans="1:7" s="46" customFormat="1" ht="60">
      <c r="A167" s="49">
        <f>1+A163</f>
        <v>100</v>
      </c>
      <c r="B167" s="61" t="s">
        <v>44</v>
      </c>
      <c r="C167" s="8" t="s">
        <v>5</v>
      </c>
      <c r="D167" s="9">
        <v>1</v>
      </c>
      <c r="E167" s="7"/>
      <c r="F167" s="51"/>
      <c r="G167" s="53"/>
    </row>
    <row r="168" spans="1:7" s="46" customFormat="1" ht="48">
      <c r="A168" s="49">
        <f t="shared" si="3"/>
        <v>101</v>
      </c>
      <c r="B168" s="61" t="s">
        <v>52</v>
      </c>
      <c r="C168" s="8" t="s">
        <v>5</v>
      </c>
      <c r="D168" s="9">
        <v>3</v>
      </c>
      <c r="E168" s="7"/>
      <c r="F168" s="51"/>
      <c r="G168" s="53"/>
    </row>
    <row r="169" spans="1:7" s="46" customFormat="1" ht="60">
      <c r="A169" s="49">
        <f t="shared" si="3"/>
        <v>102</v>
      </c>
      <c r="B169" s="11" t="s">
        <v>23</v>
      </c>
      <c r="C169" s="8" t="s">
        <v>5</v>
      </c>
      <c r="D169" s="9">
        <v>1</v>
      </c>
      <c r="E169" s="7"/>
      <c r="F169" s="51"/>
      <c r="G169" s="53"/>
    </row>
    <row r="170" spans="1:7" s="46" customFormat="1" ht="24">
      <c r="A170" s="49">
        <f t="shared" si="3"/>
        <v>103</v>
      </c>
      <c r="B170" s="61" t="s">
        <v>59</v>
      </c>
      <c r="C170" s="8" t="s">
        <v>5</v>
      </c>
      <c r="D170" s="9">
        <v>1</v>
      </c>
      <c r="E170" s="7"/>
      <c r="F170" s="51"/>
      <c r="G170" s="53"/>
    </row>
    <row r="171" spans="1:7" s="46" customFormat="1" ht="72">
      <c r="A171" s="49">
        <f t="shared" si="3"/>
        <v>104</v>
      </c>
      <c r="B171" s="73" t="s">
        <v>60</v>
      </c>
      <c r="C171" s="8" t="s">
        <v>5</v>
      </c>
      <c r="D171" s="9">
        <v>4</v>
      </c>
      <c r="E171" s="7"/>
      <c r="F171" s="51"/>
      <c r="G171" s="53"/>
    </row>
    <row r="172" spans="1:7" s="46" customFormat="1" ht="108">
      <c r="A172" s="49">
        <f t="shared" si="3"/>
        <v>105</v>
      </c>
      <c r="B172" s="61" t="s">
        <v>24</v>
      </c>
      <c r="C172" s="8" t="s">
        <v>5</v>
      </c>
      <c r="D172" s="9">
        <v>3</v>
      </c>
      <c r="E172" s="7"/>
      <c r="F172" s="51"/>
      <c r="G172" s="53"/>
    </row>
    <row r="173" spans="1:7" s="46" customFormat="1" ht="72">
      <c r="A173" s="49">
        <f t="shared" si="3"/>
        <v>106</v>
      </c>
      <c r="B173" s="61" t="s">
        <v>46</v>
      </c>
      <c r="C173" s="8" t="s">
        <v>5</v>
      </c>
      <c r="D173" s="9">
        <v>1</v>
      </c>
      <c r="E173" s="7"/>
      <c r="F173" s="51"/>
      <c r="G173" s="53"/>
    </row>
    <row r="174" spans="1:7" s="46" customFormat="1" ht="48">
      <c r="A174" s="49">
        <f t="shared" si="3"/>
        <v>107</v>
      </c>
      <c r="B174" s="11" t="s">
        <v>21</v>
      </c>
      <c r="C174" s="8" t="s">
        <v>11</v>
      </c>
      <c r="D174" s="9">
        <v>1</v>
      </c>
      <c r="E174" s="7"/>
      <c r="F174" s="51"/>
      <c r="G174" s="53"/>
    </row>
    <row r="175" spans="1:7" s="46" customFormat="1" ht="24">
      <c r="A175" s="49">
        <f t="shared" si="3"/>
        <v>108</v>
      </c>
      <c r="B175" s="75" t="s">
        <v>64</v>
      </c>
      <c r="C175" s="8" t="s">
        <v>6</v>
      </c>
      <c r="D175" s="9">
        <v>9</v>
      </c>
      <c r="E175" s="7"/>
      <c r="F175" s="51"/>
      <c r="G175" s="53"/>
    </row>
    <row r="176" spans="1:7" s="46" customFormat="1" ht="36">
      <c r="A176" s="49">
        <f t="shared" si="3"/>
        <v>109</v>
      </c>
      <c r="B176" s="54" t="s">
        <v>65</v>
      </c>
      <c r="C176" s="8" t="s">
        <v>5</v>
      </c>
      <c r="D176" s="14">
        <v>1</v>
      </c>
      <c r="E176" s="15"/>
      <c r="F176" s="55"/>
      <c r="G176" s="53"/>
    </row>
    <row r="177" spans="1:7" s="46" customFormat="1">
      <c r="A177" s="95"/>
      <c r="B177" s="96"/>
      <c r="C177" s="97"/>
      <c r="D177" s="98" t="s">
        <v>9</v>
      </c>
      <c r="E177" s="98"/>
      <c r="F177" s="99"/>
      <c r="G177" s="53"/>
    </row>
    <row r="178" spans="1:7" s="46" customFormat="1">
      <c r="A178" s="95"/>
      <c r="B178" s="96"/>
      <c r="C178" s="97"/>
      <c r="D178" s="98" t="s">
        <v>8</v>
      </c>
      <c r="E178" s="98"/>
      <c r="F178" s="99"/>
      <c r="G178" s="53"/>
    </row>
    <row r="179" spans="1:7" s="46" customFormat="1">
      <c r="A179" s="95"/>
      <c r="B179" s="96"/>
      <c r="C179" s="97"/>
      <c r="D179" s="98" t="s">
        <v>77</v>
      </c>
      <c r="E179" s="98"/>
      <c r="F179" s="99"/>
      <c r="G179" s="53"/>
    </row>
    <row r="180" spans="1:7" s="46" customFormat="1">
      <c r="A180" s="95"/>
      <c r="B180" s="96"/>
      <c r="C180" s="97"/>
      <c r="D180" s="100"/>
      <c r="E180" s="26"/>
      <c r="F180" s="101"/>
      <c r="G180" s="53"/>
    </row>
    <row r="181" spans="1:7" s="46" customFormat="1">
      <c r="A181" s="95"/>
      <c r="B181" s="96"/>
      <c r="C181" s="97"/>
      <c r="D181" s="100"/>
      <c r="E181" s="26"/>
      <c r="F181" s="101"/>
      <c r="G181" s="53"/>
    </row>
    <row r="182" spans="1:7" s="46" customFormat="1">
      <c r="A182" s="95"/>
      <c r="B182" s="102" t="s">
        <v>78</v>
      </c>
      <c r="C182" s="97"/>
      <c r="D182" s="100"/>
      <c r="E182" s="26"/>
      <c r="F182" s="101"/>
      <c r="G182" s="53"/>
    </row>
    <row r="183" spans="1:7" s="46" customFormat="1" ht="22.5" customHeight="1">
      <c r="A183" s="95"/>
      <c r="B183" s="50"/>
      <c r="C183" s="97"/>
      <c r="D183" s="100"/>
      <c r="E183" s="26"/>
      <c r="F183" s="101"/>
      <c r="G183" s="53"/>
    </row>
    <row r="184" spans="1:7" s="108" customFormat="1" ht="30" customHeight="1">
      <c r="A184" s="103"/>
      <c r="B184" s="104"/>
      <c r="C184" s="105"/>
      <c r="D184" s="105"/>
      <c r="E184" s="106"/>
      <c r="F184" s="107"/>
    </row>
    <row r="185" spans="1:7" ht="15.75" thickBot="1">
      <c r="A185" s="109"/>
    </row>
  </sheetData>
  <mergeCells count="3">
    <mergeCell ref="D177:E177"/>
    <mergeCell ref="D178:E178"/>
    <mergeCell ref="D179:E179"/>
  </mergeCells>
  <printOptions horizontalCentered="1" verticalCentered="1"/>
  <pageMargins left="0.59055118110236227" right="0.59055118110236227" top="0.59055118110236227" bottom="0.59055118110236227" header="0.31496062992125984" footer="0.31496062992125984"/>
  <pageSetup scale="60" fitToHeight="6" orientation="portrait" r:id="rId1"/>
  <headerFooter scaleWithDoc="0">
    <oddHeader>&amp;R&amp;P DE &amp;N</oddHeader>
    <oddFooter>&amp;C&amp;G</oddFooter>
  </headerFooter>
  <drawing r:id="rId2"/>
  <legacyDrawing r:id="rId3"/>
  <legacyDrawingHF r:id="rId4"/>
  <oleObjects>
    <mc:AlternateContent xmlns:mc="http://schemas.openxmlformats.org/markup-compatibility/2006">
      <mc:Choice Requires="x14">
        <oleObject progId="PBrush" shapeId="1025" r:id="rId5">
          <objectPr defaultSize="0" autoPict="0" r:id="rId6">
            <anchor moveWithCells="1" sizeWithCells="1">
              <from>
                <xdr:col>1</xdr:col>
                <xdr:colOff>1876425</xdr:colOff>
                <xdr:row>0</xdr:row>
                <xdr:rowOff>28575</xdr:rowOff>
              </from>
              <to>
                <xdr:col>1</xdr:col>
                <xdr:colOff>2657475</xdr:colOff>
                <xdr:row>4</xdr:row>
                <xdr:rowOff>123825</xdr:rowOff>
              </to>
            </anchor>
          </objectPr>
        </oleObject>
      </mc:Choice>
      <mc:Fallback>
        <oleObject progId="PBrush" shapeId="1025"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MOBILIARIO 2022</vt:lpstr>
      <vt:lpstr>'MOBILIARIO 2022'!Área_de_impresión</vt:lpstr>
      <vt:lpstr>'MOBILIARIO 2022'!Print_Area</vt:lpstr>
      <vt:lpstr>'MOBILIARIO 2022'!Títulos_a_imprimir</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 name</dc:creator>
  <cp:lastModifiedBy>Dario Santiago Cardenas Vargas</cp:lastModifiedBy>
  <cp:lastPrinted>2021-09-27T13:17:22Z</cp:lastPrinted>
  <dcterms:created xsi:type="dcterms:W3CDTF">2013-12-16T14:36:20Z</dcterms:created>
  <dcterms:modified xsi:type="dcterms:W3CDTF">2022-12-20T23:29:39Z</dcterms:modified>
</cp:coreProperties>
</file>