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S:\1. FIRMAS RUTH GARCIA\LUISA MENDEZ\DOTACIÓN 2024-3\I INVITACION\Formatos necesarios para el proceso de contratación\NUEVO PROCESO OCTUBRE\"/>
    </mc:Choice>
  </mc:AlternateContent>
  <xr:revisionPtr revIDLastSave="0" documentId="13_ncr:1_{B63AA12F-756D-477A-8531-F7EEFE601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K16" i="1" l="1"/>
  <c r="K23" i="1"/>
  <c r="K22" i="1"/>
  <c r="K20" i="1"/>
  <c r="J19" i="1"/>
  <c r="I19" i="1"/>
  <c r="H19" i="1"/>
  <c r="J29" i="1"/>
  <c r="I29" i="1"/>
  <c r="H29" i="1"/>
  <c r="K29" i="1"/>
  <c r="I28" i="1"/>
  <c r="J28" i="1" s="1"/>
  <c r="K28" i="1" s="1"/>
  <c r="H28" i="1"/>
  <c r="I27" i="1"/>
  <c r="J27" i="1" s="1"/>
  <c r="K27" i="1" s="1"/>
  <c r="H27" i="1"/>
  <c r="I26" i="1"/>
  <c r="J26" i="1" s="1"/>
  <c r="K26" i="1" s="1"/>
  <c r="H26" i="1"/>
  <c r="I25" i="1"/>
  <c r="J25" i="1" s="1"/>
  <c r="K25" i="1" s="1"/>
  <c r="H25" i="1"/>
  <c r="I24" i="1"/>
  <c r="J24" i="1" s="1"/>
  <c r="K24" i="1" s="1"/>
  <c r="H24" i="1"/>
  <c r="I23" i="1"/>
  <c r="J23" i="1" s="1"/>
  <c r="H23" i="1"/>
  <c r="I22" i="1"/>
  <c r="J22" i="1" s="1"/>
  <c r="H22" i="1"/>
  <c r="I21" i="1"/>
  <c r="J21" i="1" s="1"/>
  <c r="K21" i="1" s="1"/>
  <c r="H21" i="1"/>
  <c r="I20" i="1"/>
  <c r="J20" i="1" s="1"/>
  <c r="H20" i="1"/>
  <c r="J18" i="1"/>
  <c r="K17" i="1"/>
  <c r="K19" i="1"/>
  <c r="I18" i="1"/>
  <c r="K18" i="1" s="1"/>
  <c r="H18" i="1"/>
  <c r="I17" i="1"/>
  <c r="J17" i="1" s="1"/>
  <c r="H17" i="1"/>
  <c r="J16" i="1"/>
  <c r="I16" i="1"/>
  <c r="H16" i="1"/>
  <c r="I15" i="1" l="1"/>
  <c r="J15" i="1" s="1"/>
  <c r="H15" i="1"/>
  <c r="I14" i="1"/>
  <c r="D32" i="1" s="1"/>
  <c r="H14" i="1"/>
  <c r="D31" i="1" l="1"/>
  <c r="J14" i="1"/>
  <c r="K14" i="1" s="1"/>
  <c r="K15" i="1"/>
  <c r="D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ID#AAAA8hYRK3w
viviana.posada    (2023-11-10 03:18:44)
SIN CENTAVOS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c8j1X2Jwo88yoeXEFZrsJWa3SBA=="/>
    </ext>
  </extLst>
</comments>
</file>

<file path=xl/sharedStrings.xml><?xml version="1.0" encoding="utf-8"?>
<sst xmlns="http://schemas.openxmlformats.org/spreadsheetml/2006/main" count="87" uniqueCount="73">
  <si>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</si>
  <si>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</si>
  <si>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</si>
  <si>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</si>
  <si>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</si>
  <si>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</si>
  <si>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</si>
  <si>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</si>
  <si>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</si>
  <si>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</si>
  <si>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</si>
  <si>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</si>
  <si>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</si>
  <si>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</si>
  <si>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</si>
  <si>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</si>
  <si>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</si>
  <si>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</si>
  <si>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</si>
  <si>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</si>
  <si>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</si>
  <si>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</si>
  <si>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</si>
  <si>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</si>
  <si>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</si>
  <si>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</si>
  <si>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</si>
  <si>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</si>
  <si>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</si>
  <si>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</si>
  <si>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</si>
  <si>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</si>
  <si>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</si>
  <si>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</si>
  <si>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</si>
  <si>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</si>
  <si>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</si>
  <si>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</si>
  <si>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</si>
  <si>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VESTIDO FORMAL E INFORMAL</t>
  </si>
  <si>
    <t>BLUSA FORMAL PARA DAMA</t>
  </si>
  <si>
    <t>LOTE 1</t>
  </si>
  <si>
    <t>LOTE 2</t>
  </si>
  <si>
    <t>LOTE 3</t>
  </si>
  <si>
    <t>LOTE 4</t>
  </si>
  <si>
    <t>LOTE 5</t>
  </si>
  <si>
    <t>LOTE 6</t>
  </si>
  <si>
    <t>LOTE 7</t>
  </si>
  <si>
    <t>LOTE 8</t>
  </si>
  <si>
    <t>CHAQUETAS PARA CABALLERO</t>
  </si>
  <si>
    <t>UNIFORME</t>
  </si>
  <si>
    <t>CAMISETA CABALLERO</t>
  </si>
  <si>
    <t>CAMISETA DAMA</t>
  </si>
  <si>
    <t>BATA</t>
  </si>
  <si>
    <t>CERTIFICADO DE RETIRO DE MERCANCÍA CALZADO</t>
  </si>
  <si>
    <t>CERTIFICADO DE RETIRO DE MERCANCÍA CALZADO - BOTAS DE SEGURIDAD</t>
  </si>
  <si>
    <r>
      <rPr>
        <b/>
        <sz val="7"/>
        <color theme="1"/>
        <rFont val="Calibri"/>
        <family val="2"/>
      </rPr>
      <t>BLUSA FORMAL</t>
    </r>
    <r>
      <rPr>
        <sz val="7"/>
        <color theme="1"/>
        <rFont val="Calibri"/>
        <family val="2"/>
      </rPr>
      <t xml:space="preserve"> (COMPOSICIÓN: POLIÉSTER 83% ALGODÓN 15% 2%SPANDEX)    (TELAS LAFAYETTE) </t>
    </r>
  </si>
  <si>
    <t xml:space="preserve">Chaqueta impermeable, para uso con traje formal  100% poliéster con  forro de tela de diseño (TELAS LAFAYETTE). </t>
  </si>
  <si>
    <r>
      <rPr>
        <b/>
        <sz val="7"/>
        <color theme="1"/>
        <rFont val="Arial"/>
        <family val="2"/>
        <scheme val="minor"/>
      </rPr>
      <t xml:space="preserve">CAMISA Formal </t>
    </r>
    <r>
      <rPr>
        <sz val="7"/>
        <color theme="1"/>
        <rFont val="Arial"/>
        <family val="2"/>
        <scheme val="minor"/>
      </rPr>
      <t>(Adicional) 
 (COMPOSICIÓN: 60% Algodón 40% poliéster)
(TELAS LAFAYETTE)</t>
    </r>
  </si>
  <si>
    <r>
      <rPr>
        <b/>
        <sz val="7"/>
        <rFont val="Calibri Light"/>
        <family val="2"/>
      </rPr>
      <t>VESTIDO</t>
    </r>
    <r>
      <rPr>
        <sz val="7"/>
        <rFont val="Calibri Light"/>
        <family val="2"/>
      </rPr>
      <t xml:space="preserve">. Tres (3)  prendas, así:
</t>
    </r>
    <r>
      <rPr>
        <b/>
        <sz val="7"/>
        <rFont val="Calibri Light"/>
        <family val="2"/>
      </rPr>
      <t>Chaqueta</t>
    </r>
    <r>
      <rPr>
        <sz val="7"/>
        <rFont val="Calibri Light"/>
        <family val="2"/>
      </rPr>
      <t xml:space="preserve"> (en Dril)  (Composición: 98% Algodón 2% spandex)
</t>
    </r>
    <r>
      <rPr>
        <b/>
        <sz val="7"/>
        <rFont val="Calibri Light"/>
        <family val="2"/>
      </rPr>
      <t>pantalón</t>
    </r>
    <r>
      <rPr>
        <sz val="7"/>
        <rFont val="Calibri Light"/>
        <family val="2"/>
      </rPr>
      <t xml:space="preserve"> (en Dril) (Composición: 98% Algodón 2% spandex)
 </t>
    </r>
    <r>
      <rPr>
        <b/>
        <sz val="7"/>
        <rFont val="Calibri Light"/>
        <family val="2"/>
      </rPr>
      <t>camisa</t>
    </r>
    <r>
      <rPr>
        <sz val="7"/>
        <rFont val="Calibri Light"/>
        <family val="2"/>
      </rPr>
      <t xml:space="preserve"> (Manga larga y corta) (Composición 100% Algodón). 
(TELAS LAFAYETTE).  </t>
    </r>
  </si>
  <si>
    <r>
      <rPr>
        <b/>
        <sz val="7"/>
        <color theme="1"/>
        <rFont val="Arial"/>
        <family val="2"/>
        <scheme val="minor"/>
      </rPr>
      <t>CAMISETA</t>
    </r>
    <r>
      <rPr>
        <sz val="7"/>
        <color theme="1"/>
        <rFont val="Arial"/>
        <family val="2"/>
        <scheme val="minor"/>
      </rPr>
      <t xml:space="preserve">  moderna con cuello Button Down y corte definido, fabricada en tela Oxford, COMPOSICIÓN: 50% POLIÉSTER - 50%ALGODON</t>
    </r>
  </si>
  <si>
    <r>
      <rPr>
        <b/>
        <sz val="7"/>
        <rFont val="Calibri Light"/>
        <family val="2"/>
      </rPr>
      <t>VESTIDO. (Tradicional)</t>
    </r>
    <r>
      <rPr>
        <sz val="7"/>
        <rFont val="Calibri Light"/>
        <family val="2"/>
      </rPr>
      <t xml:space="preserve"> Tres (3) prendas en material antifluido, así:
</t>
    </r>
    <r>
      <rPr>
        <b/>
        <sz val="7"/>
        <rFont val="Calibri Light"/>
        <family val="2"/>
      </rPr>
      <t>CHAQUETA (</t>
    </r>
    <r>
      <rPr>
        <sz val="7"/>
        <rFont val="Calibri Light"/>
        <family val="2"/>
      </rPr>
      <t>con bolsillos laterales</t>
    </r>
    <r>
      <rPr>
        <b/>
        <sz val="7"/>
        <rFont val="Calibri Light"/>
        <family val="2"/>
      </rPr>
      <t>)</t>
    </r>
    <r>
      <rPr>
        <sz val="7"/>
        <rFont val="Calibri Light"/>
        <family val="2"/>
      </rPr>
      <t xml:space="preserve">, antifluido (COMPOSICIÓN 100% filamento de poliester), Forro de chaqueta  yersilon calibre unico 
</t>
    </r>
    <r>
      <rPr>
        <b/>
        <sz val="7"/>
        <rFont val="Calibri Light"/>
        <family val="2"/>
      </rPr>
      <t>PANTALÓN</t>
    </r>
    <r>
      <rPr>
        <sz val="7"/>
        <rFont val="Calibri Light"/>
        <family val="2"/>
      </rPr>
      <t xml:space="preserve">  antifluido (COMPOSICIÓN 100% filamento de poliester)
  </t>
    </r>
    <r>
      <rPr>
        <b/>
        <sz val="7"/>
        <rFont val="Calibri Light"/>
        <family val="2"/>
      </rPr>
      <t>CAMISA</t>
    </r>
    <r>
      <rPr>
        <sz val="7"/>
        <rFont val="Calibri Light"/>
        <family val="2"/>
      </rPr>
      <t xml:space="preserve"> antifluido (COMPOSICIÓN  100% filamento de poliester)   (TELAS LA LAFAYETTE). </t>
    </r>
  </si>
  <si>
    <r>
      <t>CAMISETA PARA DAMA (</t>
    </r>
    <r>
      <rPr>
        <b/>
        <sz val="7"/>
        <color theme="1"/>
        <rFont val="Arial"/>
        <family val="2"/>
        <scheme val="minor"/>
      </rPr>
      <t>COMPOSICIÓN</t>
    </r>
    <r>
      <rPr>
        <sz val="7"/>
        <color theme="1"/>
        <rFont val="Arial"/>
        <family val="2"/>
        <scheme val="minor"/>
      </rPr>
      <t xml:space="preserve"> 100% Algodón) 
(TELAS LAFAYETTE). </t>
    </r>
  </si>
  <si>
    <r>
      <t>En material antifluido, color blanco y otro tono a escoger, cremallera, puño resortado en algodón, cuello tipo smoking, bolsillos laterales, bolsillo superior izquierdo y largo medio, todas las prendas son sobre medidas/ tallaje. (</t>
    </r>
    <r>
      <rPr>
        <b/>
        <sz val="7"/>
        <color rgb="FF000000"/>
        <rFont val="Calibri"/>
        <family val="2"/>
      </rPr>
      <t>COMPOSICIÓN</t>
    </r>
    <r>
      <rPr>
        <sz val="7"/>
        <color rgb="FF000000"/>
        <rFont val="Calibri"/>
        <family val="2"/>
      </rPr>
      <t xml:space="preserve"> 100% FILAMENTO DE POLIESTER, puño RIB,  con cremallera ) 
(TELAS LAFAYETTE). </t>
    </r>
  </si>
  <si>
    <r>
      <t>En material antifluido, color blanco y otro tono a escoger, cremallera, puño resortado en algodón, cuello tipo smoking, bolsillos laterales, bolsillo superior izquierdo y largo medio, todas las prendas son sobre medidas/ tallaje (</t>
    </r>
    <r>
      <rPr>
        <b/>
        <sz val="7"/>
        <color rgb="FF000000"/>
        <rFont val="Calibri"/>
        <family val="2"/>
      </rPr>
      <t>COMPOSICIÓN</t>
    </r>
    <r>
      <rPr>
        <sz val="7"/>
        <color rgb="FF000000"/>
        <rFont val="Calibri"/>
        <family val="2"/>
      </rPr>
      <t xml:space="preserve"> 100% FILAMENTO DE POLIESTER, puño RIB,  con cremallera )
(TELAS LAFAYETTE). </t>
    </r>
  </si>
  <si>
    <r>
      <rPr>
        <b/>
        <sz val="7"/>
        <color theme="1"/>
        <rFont val="Calibri"/>
        <family val="2"/>
      </rPr>
      <t>CALZADO.</t>
    </r>
    <r>
      <rPr>
        <sz val="7"/>
        <color theme="1"/>
        <rFont val="Calibri"/>
        <family val="2"/>
      </rPr>
      <t xml:space="preserve"> Para uso con traje formal, en piel natural de origen bovino, sistema de retiro de mercancía. </t>
    </r>
  </si>
  <si>
    <r>
      <rPr>
        <b/>
        <sz val="7"/>
        <color theme="1"/>
        <rFont val="Calibri"/>
        <family val="2"/>
      </rPr>
      <t>CALZADO</t>
    </r>
    <r>
      <rPr>
        <sz val="7"/>
        <color theme="1"/>
        <rFont val="Calibri"/>
        <family val="2"/>
      </rPr>
      <t xml:space="preserve">.Para uso con traje formal, en piel natural de origen bovino istema de retiro de mercancía. </t>
    </r>
  </si>
  <si>
    <r>
      <rPr>
        <b/>
        <sz val="7"/>
        <color theme="1"/>
        <rFont val="Calibri"/>
        <family val="2"/>
      </rPr>
      <t>CALZADO</t>
    </r>
    <r>
      <rPr>
        <sz val="7"/>
        <color theme="1"/>
        <rFont val="Calibri"/>
        <family val="2"/>
      </rPr>
      <t xml:space="preserve">. En cuero, con suela antideslizante y resistente a la flexión Sistema de retiro de mercancía. </t>
    </r>
  </si>
  <si>
    <r>
      <rPr>
        <b/>
        <sz val="7"/>
        <color theme="1"/>
        <rFont val="Arial"/>
        <family val="2"/>
        <scheme val="minor"/>
      </rPr>
      <t>CALZADO.</t>
    </r>
    <r>
      <rPr>
        <sz val="7"/>
        <color theme="1"/>
        <rFont val="Arial"/>
        <family val="2"/>
        <scheme val="minor"/>
      </rPr>
      <t xml:space="preserve">
*botas dieléctricas de seguridad industrial con puntera en policarbonato (composite), suela en poliuretano densidad con capacidad dieléctrica.
* botas de seguridad,en piel natural de origen bovino
antideslizante, punta de seguridad PVC, dieléctricas y resistentes a hidrocarburos. certificado de retiro de mercancía.</t>
    </r>
  </si>
  <si>
    <r>
      <rPr>
        <b/>
        <sz val="7"/>
        <rFont val="Calibri Light"/>
        <family val="2"/>
      </rPr>
      <t>VESTIDO FORMAL (tradicional).</t>
    </r>
    <r>
      <rPr>
        <sz val="7"/>
        <rFont val="Calibri Light"/>
        <family val="2"/>
      </rPr>
      <t xml:space="preserve"> Cuatro (4) prendas, así:
</t>
    </r>
    <r>
      <rPr>
        <b/>
        <sz val="7"/>
        <rFont val="Calibri Light"/>
        <family val="2"/>
      </rPr>
      <t>BLAZER</t>
    </r>
    <r>
      <rPr>
        <sz val="7"/>
        <rFont val="Calibri Light"/>
        <family val="2"/>
      </rPr>
      <t xml:space="preserve"> (COMPOSICIÓN: 70% poliéster 30% rayon vizcosa, 100% poliester el forro)
</t>
    </r>
    <r>
      <rPr>
        <b/>
        <sz val="7"/>
        <rFont val="Calibri Light"/>
        <family val="2"/>
      </rPr>
      <t>CAMISAS</t>
    </r>
    <r>
      <rPr>
        <sz val="7"/>
        <rFont val="Calibri Light"/>
        <family val="2"/>
      </rPr>
      <t xml:space="preserve"> (COMPOSICIÓN: 60% Algodón 40% poliéster)
</t>
    </r>
    <r>
      <rPr>
        <b/>
        <sz val="7"/>
        <rFont val="Calibri Light"/>
        <family val="2"/>
      </rPr>
      <t>PANTALÓN</t>
    </r>
    <r>
      <rPr>
        <sz val="7"/>
        <rFont val="Calibri Light"/>
        <family val="2"/>
      </rPr>
      <t xml:space="preserve"> (COMPOSICIÓN: 65% poliéster, 35% Viscosa)
</t>
    </r>
    <r>
      <rPr>
        <b/>
        <sz val="7"/>
        <rFont val="Calibri Light"/>
        <family val="2"/>
      </rPr>
      <t>CORBATA</t>
    </r>
    <r>
      <rPr>
        <sz val="7"/>
        <rFont val="Calibri Light"/>
        <family val="2"/>
      </rPr>
      <t xml:space="preserve"> (COMPOSICIÓN: filamentos de poliéster sin textura superior o igual al 85% en peso, tejido plano 100% filamento continuo de poliéster con hilos de diferentes colores suavizados. (satín, microfibra, estampado).
 (TELAS LAFAYETTE)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7"/>
        <rFont val="Calibri Light"/>
        <family val="2"/>
      </rPr>
      <t>VESTIDO INFORMAL</t>
    </r>
    <r>
      <rPr>
        <sz val="7"/>
        <rFont val="Calibri Light"/>
        <family val="2"/>
      </rPr>
      <t xml:space="preserve"> (Adicional). Tres (3) prendas, así:
 CHAQUETA   (COMPOSICION : 100% poliéster )
PANTALON EN JEAN  (COMPOSICIÓN índigo Calypso Pimienta De 13 Onzas Lycrado Algodón 100%) 
CAMISAS (COMPOSICIÓN: 60% Algodón 40% poliéster)
 (TELAS LAFAYETTE) </t>
    </r>
  </si>
  <si>
    <r>
      <rPr>
        <b/>
        <sz val="8"/>
        <color theme="1"/>
        <rFont val="Calibri"/>
        <family val="2"/>
      </rPr>
      <t>VESTIDO FORMAL</t>
    </r>
    <r>
      <rPr>
        <sz val="8"/>
        <color theme="1"/>
        <rFont val="Calibri"/>
        <family val="2"/>
      </rPr>
      <t xml:space="preserve"> (tradicional). Cuatro (4) prendas, así: Chaqueta (con bolsillos), chaleco (con bolsillos):
(COMPOSICIÓN 94% poliester,6% spandex , Forro 100% poliester) 
Pantalón: (COMPOSICIÓN: 96% poliester 4% spandex). 
Camisa: (COMPOSICIÓN:  83% poliester, 15% algodón,  2% spandex ).   (TELAS LAFAYETTE)                                                                                                                </t>
    </r>
    <r>
      <rPr>
        <b/>
        <sz val="8"/>
        <color theme="1"/>
        <rFont val="Calibri"/>
        <family val="2"/>
      </rPr>
      <t xml:space="preserve">VESTIDO INFORMAL </t>
    </r>
    <r>
      <rPr>
        <sz val="8"/>
        <color theme="1"/>
        <rFont val="Calibri"/>
        <family val="2"/>
      </rPr>
      <t>(Adicional).  Tres prendas (3), así: 
Chaqueta (con bolsillos) (COMPOSICIÓN: 100% poliéster DESCRIPCIÓN: 133G antifluido protección solar),    Jean (COMPOSICIÓN: 45%  poliester  5% spandex 50% algodón)
  Blusa (COMPOSICIÓN: 83% poliéster, 15%  algodón, 2% spandex). Forro: 100%  poliéster.    (TELAS LAFAYETTE)</t>
    </r>
  </si>
  <si>
    <t>CAMISA FORMAL PARA CABALLERO</t>
  </si>
  <si>
    <t>INVITACIÓN A COTIZAR  - 018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</si>
</sst>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3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7"/>
      <color rgb="FF000000"/>
      <name val="Calibri"/>
      <family val="2"/>
    </font>
    <font>
      <sz val="9"/>
      <color theme="1"/>
      <name val="Calibri"/>
      <family val="2"/>
    </font>
    <font>
      <b/>
      <sz val="7"/>
      <color theme="1"/>
      <name val="Calibri"/>
      <family val="2"/>
    </font>
    <font>
      <b/>
      <sz val="11"/>
      <color theme="1"/>
      <name val="Calibri"/>
      <family val="2"/>
    </font>
    <font>
      <b/>
      <sz val="7"/>
      <color theme="1"/>
      <name val="Arial"/>
      <family val="2"/>
      <scheme val="minor"/>
    </font>
    <font>
      <sz val="7"/>
      <color rgb="FF000000"/>
      <name val="Calibri"/>
      <family val="2"/>
    </font>
    <font>
      <sz val="8"/>
      <color theme="1"/>
      <name val="Calibri"/>
      <family val="2"/>
    </font>
    <font>
      <sz val="7"/>
      <color theme="1"/>
      <name val="Calibri"/>
      <family val="2"/>
    </font>
    <font>
      <sz val="7"/>
      <name val="Calibri Light"/>
      <family val="2"/>
    </font>
    <font>
      <b/>
      <sz val="7"/>
      <name val="Calibri Light"/>
      <family val="2"/>
    </font>
    <font>
      <sz val="7"/>
      <color theme="1"/>
      <name val="Arial"/>
      <family val="2"/>
      <scheme val="minor"/>
    </font>
    <font>
      <b/>
      <sz val="8"/>
      <color theme="1"/>
      <name val="Calibri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20" xfId="0" applyNumberFormat="1" applyFont="1" applyFill="1" applyBorder="1" applyAlignment="1">
      <alignment horizontal="center" vertical="center"/>
    </xf>
    <xf numFmtId="164" fontId="1" fillId="0" borderId="15" xfId="0" applyNumberFormat="1" applyFont="1" applyBorder="1" applyAlignment="1">
      <alignment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1" fontId="1" fillId="3" borderId="22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3" xfId="0" applyBorder="1"/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8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2" fillId="0" borderId="19" xfId="0" applyFont="1" applyBorder="1"/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10"/>
  <sheetViews>
    <sheetView tabSelected="1" workbookViewId="0">
      <selection activeCell="O9" sqref="O9"/>
    </sheetView>
  </sheetViews>
  <sheetFormatPr baseColWidth="10" defaultColWidth="12.5703125" defaultRowHeight="15" customHeight="1" x14ac:dyDescent="0.2"/>
  <cols>
    <col min="1" max="1" width="15" customWidth="1"/>
    <col min="2" max="2" width="18.7109375" customWidth="1"/>
    <col min="3" max="3" width="47.5703125" customWidth="1"/>
    <col min="4" max="4" width="47.140625" customWidth="1"/>
    <col min="5" max="5" width="10.28515625" customWidth="1"/>
    <col min="6" max="6" width="10.85546875" customWidth="1"/>
    <col min="7" max="7" width="9.7109375" customWidth="1"/>
    <col min="8" max="9" width="12.42578125" customWidth="1"/>
    <col min="10" max="10" width="15.42578125" customWidth="1"/>
    <col min="11" max="11" width="17.85546875" customWidth="1"/>
    <col min="12" max="12" width="2.42578125" customWidth="1"/>
    <col min="13" max="26" width="10.5703125" customWidth="1"/>
  </cols>
  <sheetData>
    <row r="1" spans="1:26" x14ac:dyDescent="0.2">
      <c r="A1" s="38"/>
      <c r="B1" s="39"/>
      <c r="C1" s="40"/>
      <c r="D1" s="47" t="s">
        <v>0</v>
      </c>
      <c r="E1" s="39"/>
      <c r="F1" s="39"/>
      <c r="G1" s="39"/>
      <c r="H1" s="39"/>
      <c r="I1" s="40"/>
      <c r="J1" s="48" t="s">
        <v>1</v>
      </c>
      <c r="K1" s="49"/>
      <c r="L1" s="5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41"/>
      <c r="B2" s="42"/>
      <c r="C2" s="43"/>
      <c r="D2" s="41"/>
      <c r="E2" s="42"/>
      <c r="F2" s="42"/>
      <c r="G2" s="42"/>
      <c r="H2" s="42"/>
      <c r="I2" s="43"/>
      <c r="J2" s="48" t="s">
        <v>2</v>
      </c>
      <c r="K2" s="49"/>
      <c r="L2" s="5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41"/>
      <c r="B3" s="42"/>
      <c r="C3" s="43"/>
      <c r="D3" s="41"/>
      <c r="E3" s="42"/>
      <c r="F3" s="42"/>
      <c r="G3" s="42"/>
      <c r="H3" s="42"/>
      <c r="I3" s="43"/>
      <c r="J3" s="48" t="s">
        <v>3</v>
      </c>
      <c r="K3" s="49"/>
      <c r="L3" s="5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44"/>
      <c r="B4" s="45"/>
      <c r="C4" s="46"/>
      <c r="D4" s="44"/>
      <c r="E4" s="45"/>
      <c r="F4" s="45"/>
      <c r="G4" s="45"/>
      <c r="H4" s="45"/>
      <c r="I4" s="46"/>
      <c r="J4" s="48" t="s">
        <v>4</v>
      </c>
      <c r="K4" s="49"/>
      <c r="L4" s="5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67" t="s">
        <v>72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51" t="s">
        <v>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5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53" t="s">
        <v>6</v>
      </c>
      <c r="B11" s="53" t="s">
        <v>7</v>
      </c>
      <c r="C11" s="53" t="s">
        <v>8</v>
      </c>
      <c r="D11" s="53" t="s">
        <v>9</v>
      </c>
      <c r="E11" s="6" t="s">
        <v>10</v>
      </c>
      <c r="F11" s="7" t="s">
        <v>11</v>
      </c>
      <c r="G11" s="8" t="s">
        <v>12</v>
      </c>
      <c r="H11" s="9" t="s">
        <v>13</v>
      </c>
      <c r="I11" s="9" t="s">
        <v>14</v>
      </c>
      <c r="J11" s="9" t="s">
        <v>15</v>
      </c>
      <c r="K11" s="9" t="s">
        <v>16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x14ac:dyDescent="0.2">
      <c r="A12" s="54"/>
      <c r="B12" s="54"/>
      <c r="C12" s="54"/>
      <c r="D12" s="54"/>
      <c r="E12" s="56" t="s">
        <v>17</v>
      </c>
      <c r="F12" s="53" t="s">
        <v>18</v>
      </c>
      <c r="G12" s="53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">
      <c r="A13" s="55"/>
      <c r="B13" s="55"/>
      <c r="C13" s="55"/>
      <c r="D13" s="55"/>
      <c r="E13" s="57"/>
      <c r="F13" s="55"/>
      <c r="G13" s="55"/>
      <c r="H13" s="12" t="s">
        <v>24</v>
      </c>
      <c r="I13" s="12" t="s">
        <v>25</v>
      </c>
      <c r="J13" s="12" t="s">
        <v>26</v>
      </c>
      <c r="K13" s="12" t="s">
        <v>27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7.5" customHeight="1" x14ac:dyDescent="0.2">
      <c r="A14" s="31" t="s">
        <v>41</v>
      </c>
      <c r="B14" s="30" t="s">
        <v>39</v>
      </c>
      <c r="C14" s="32" t="s">
        <v>70</v>
      </c>
      <c r="D14" s="35"/>
      <c r="E14" s="34">
        <v>262</v>
      </c>
      <c r="F14" s="13"/>
      <c r="G14" s="14"/>
      <c r="H14" s="13">
        <f t="shared" ref="H14:I14" si="0">E14*F14</f>
        <v>0</v>
      </c>
      <c r="I14" s="13">
        <f t="shared" si="0"/>
        <v>0</v>
      </c>
      <c r="J14" s="13">
        <f t="shared" ref="J14:J15" si="1">F14+I14</f>
        <v>0</v>
      </c>
      <c r="K14" s="13">
        <f t="shared" ref="K14:K15" si="2">J14*E14</f>
        <v>0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43.5" customHeight="1" x14ac:dyDescent="0.2">
      <c r="A15" s="31" t="s">
        <v>41</v>
      </c>
      <c r="B15" s="30" t="s">
        <v>40</v>
      </c>
      <c r="C15" s="32" t="s">
        <v>56</v>
      </c>
      <c r="D15" s="35"/>
      <c r="E15" s="34">
        <v>65</v>
      </c>
      <c r="F15" s="13"/>
      <c r="G15" s="14"/>
      <c r="H15" s="13">
        <f t="shared" ref="H15:I15" si="3">E15*F15</f>
        <v>0</v>
      </c>
      <c r="I15" s="13">
        <f t="shared" si="3"/>
        <v>0</v>
      </c>
      <c r="J15" s="13">
        <f t="shared" si="1"/>
        <v>0</v>
      </c>
      <c r="K15" s="13">
        <f t="shared" si="2"/>
        <v>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4.5" customHeight="1" x14ac:dyDescent="0.2">
      <c r="A16" s="31" t="s">
        <v>42</v>
      </c>
      <c r="B16" s="30" t="s">
        <v>39</v>
      </c>
      <c r="C16" s="33" t="s">
        <v>69</v>
      </c>
      <c r="D16" s="35"/>
      <c r="E16" s="34">
        <v>137</v>
      </c>
      <c r="F16" s="13"/>
      <c r="G16" s="14"/>
      <c r="H16" s="13">
        <f>E16*F16</f>
        <v>0</v>
      </c>
      <c r="I16" s="13">
        <f>F16*G16</f>
        <v>0</v>
      </c>
      <c r="J16" s="13">
        <f>F16+I16</f>
        <v>0</v>
      </c>
      <c r="K16" s="13">
        <f>J16*E16</f>
        <v>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3.75" customHeight="1" x14ac:dyDescent="0.2">
      <c r="A17" s="31" t="s">
        <v>42</v>
      </c>
      <c r="B17" s="30" t="s">
        <v>49</v>
      </c>
      <c r="C17" s="32" t="s">
        <v>57</v>
      </c>
      <c r="D17" s="35"/>
      <c r="E17" s="34">
        <v>6</v>
      </c>
      <c r="F17" s="13"/>
      <c r="G17" s="14"/>
      <c r="H17" s="13">
        <f t="shared" ref="H17:H18" si="4">E17*F17</f>
        <v>0</v>
      </c>
      <c r="I17" s="13">
        <f t="shared" ref="I17:I18" si="5">F17*G17</f>
        <v>0</v>
      </c>
      <c r="J17" s="13">
        <f t="shared" ref="J17" si="6">F17+I17</f>
        <v>0</v>
      </c>
      <c r="K17" s="13">
        <f>J17*E17</f>
        <v>0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45" customHeight="1" x14ac:dyDescent="0.2">
      <c r="A18" s="31" t="s">
        <v>42</v>
      </c>
      <c r="B18" s="30" t="s">
        <v>71</v>
      </c>
      <c r="C18" s="32" t="s">
        <v>58</v>
      </c>
      <c r="D18" s="35"/>
      <c r="E18" s="34">
        <v>34</v>
      </c>
      <c r="F18" s="13"/>
      <c r="G18" s="14"/>
      <c r="H18" s="13">
        <f t="shared" si="4"/>
        <v>0</v>
      </c>
      <c r="I18" s="13">
        <f t="shared" si="5"/>
        <v>0</v>
      </c>
      <c r="J18" s="13">
        <f>F18+I18</f>
        <v>0</v>
      </c>
      <c r="K18" s="13">
        <f t="shared" ref="K18" si="7">J18*E18</f>
        <v>0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55.5" customHeight="1" x14ac:dyDescent="0.2">
      <c r="A19" s="31" t="s">
        <v>43</v>
      </c>
      <c r="B19" s="30" t="s">
        <v>50</v>
      </c>
      <c r="C19" s="32" t="s">
        <v>59</v>
      </c>
      <c r="D19" s="35"/>
      <c r="E19" s="34">
        <v>36</v>
      </c>
      <c r="F19" s="13"/>
      <c r="G19" s="14"/>
      <c r="H19" s="13">
        <f>E19*F19</f>
        <v>0</v>
      </c>
      <c r="I19" s="13">
        <f>F19*G19</f>
        <v>0</v>
      </c>
      <c r="J19" s="13">
        <f>F19+I19</f>
        <v>0</v>
      </c>
      <c r="K19" s="13">
        <f>J19*E19</f>
        <v>0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1.5" customHeight="1" x14ac:dyDescent="0.2">
      <c r="A20" s="31" t="s">
        <v>43</v>
      </c>
      <c r="B20" s="30" t="s">
        <v>51</v>
      </c>
      <c r="C20" s="32" t="s">
        <v>60</v>
      </c>
      <c r="D20" s="35"/>
      <c r="E20" s="34">
        <v>9</v>
      </c>
      <c r="F20" s="13"/>
      <c r="G20" s="14"/>
      <c r="H20" s="13">
        <f t="shared" ref="H20:H21" si="8">E20*F20</f>
        <v>0</v>
      </c>
      <c r="I20" s="13">
        <f t="shared" ref="I20:I21" si="9">F20*G20</f>
        <v>0</v>
      </c>
      <c r="J20" s="13">
        <f t="shared" ref="J20:J21" si="10">F20+I20</f>
        <v>0</v>
      </c>
      <c r="K20" s="13">
        <f>J20*E20</f>
        <v>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58.5" customHeight="1" x14ac:dyDescent="0.2">
      <c r="A21" s="31" t="s">
        <v>44</v>
      </c>
      <c r="B21" s="30" t="s">
        <v>50</v>
      </c>
      <c r="C21" s="32" t="s">
        <v>61</v>
      </c>
      <c r="D21" s="35"/>
      <c r="E21" s="34">
        <v>92</v>
      </c>
      <c r="F21" s="13"/>
      <c r="G21" s="14"/>
      <c r="H21" s="13">
        <f t="shared" si="8"/>
        <v>0</v>
      </c>
      <c r="I21" s="13">
        <f t="shared" si="9"/>
        <v>0</v>
      </c>
      <c r="J21" s="13">
        <f t="shared" si="10"/>
        <v>0</v>
      </c>
      <c r="K21" s="13">
        <f t="shared" ref="K21" si="11">J21*E21</f>
        <v>0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1.5" customHeight="1" x14ac:dyDescent="0.2">
      <c r="A22" s="31" t="s">
        <v>44</v>
      </c>
      <c r="B22" s="30" t="s">
        <v>52</v>
      </c>
      <c r="C22" s="32" t="s">
        <v>62</v>
      </c>
      <c r="D22" s="35"/>
      <c r="E22" s="34">
        <v>23</v>
      </c>
      <c r="F22" s="13"/>
      <c r="G22" s="14"/>
      <c r="H22" s="13">
        <f>E22*F22</f>
        <v>0</v>
      </c>
      <c r="I22" s="13">
        <f>F22*G22</f>
        <v>0</v>
      </c>
      <c r="J22" s="13">
        <f>F22+I22</f>
        <v>0</v>
      </c>
      <c r="K22" s="13">
        <f>J22*E22</f>
        <v>0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72.75" customHeight="1" x14ac:dyDescent="0.2">
      <c r="A23" s="36" t="s">
        <v>44</v>
      </c>
      <c r="B23" s="30" t="s">
        <v>53</v>
      </c>
      <c r="C23" s="32" t="s">
        <v>63</v>
      </c>
      <c r="D23" s="35"/>
      <c r="E23" s="34">
        <v>64</v>
      </c>
      <c r="F23" s="13"/>
      <c r="G23" s="14"/>
      <c r="H23" s="13">
        <f t="shared" ref="H23:H26" si="12">E23*F23</f>
        <v>0</v>
      </c>
      <c r="I23" s="13">
        <f t="shared" ref="I23:I26" si="13">F23*G23</f>
        <v>0</v>
      </c>
      <c r="J23" s="13">
        <f t="shared" ref="J23" si="14">F23+I23</f>
        <v>0</v>
      </c>
      <c r="K23" s="13">
        <f>J23*E23</f>
        <v>0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80.25" customHeight="1" x14ac:dyDescent="0.2">
      <c r="A24" s="37"/>
      <c r="B24" s="30" t="s">
        <v>53</v>
      </c>
      <c r="C24" s="32" t="s">
        <v>64</v>
      </c>
      <c r="D24" s="35"/>
      <c r="E24" s="34">
        <v>32</v>
      </c>
      <c r="F24" s="13"/>
      <c r="G24" s="14"/>
      <c r="H24" s="13">
        <f t="shared" si="12"/>
        <v>0</v>
      </c>
      <c r="I24" s="13">
        <f t="shared" si="13"/>
        <v>0</v>
      </c>
      <c r="J24" s="13">
        <f>F24+I24</f>
        <v>0</v>
      </c>
      <c r="K24" s="13">
        <f t="shared" ref="K24:K26" si="15">J24*E24</f>
        <v>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7.5" customHeight="1" x14ac:dyDescent="0.2">
      <c r="A25" s="31" t="s">
        <v>45</v>
      </c>
      <c r="B25" s="30" t="s">
        <v>54</v>
      </c>
      <c r="C25" s="32" t="s">
        <v>65</v>
      </c>
      <c r="D25" s="35"/>
      <c r="E25" s="34">
        <v>197</v>
      </c>
      <c r="F25" s="13"/>
      <c r="G25" s="14"/>
      <c r="H25" s="13">
        <f t="shared" si="12"/>
        <v>0</v>
      </c>
      <c r="I25" s="13">
        <f t="shared" si="13"/>
        <v>0</v>
      </c>
      <c r="J25" s="13">
        <f t="shared" ref="J25:J26" si="16">F25+I25</f>
        <v>0</v>
      </c>
      <c r="K25" s="13">
        <f t="shared" si="15"/>
        <v>0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42.75" customHeight="1" x14ac:dyDescent="0.2">
      <c r="A26" s="31" t="s">
        <v>46</v>
      </c>
      <c r="B26" s="30" t="s">
        <v>54</v>
      </c>
      <c r="C26" s="32" t="s">
        <v>66</v>
      </c>
      <c r="D26" s="35"/>
      <c r="E26" s="34">
        <v>102</v>
      </c>
      <c r="F26" s="13"/>
      <c r="G26" s="14"/>
      <c r="H26" s="13">
        <f t="shared" si="12"/>
        <v>0</v>
      </c>
      <c r="I26" s="13">
        <f t="shared" si="13"/>
        <v>0</v>
      </c>
      <c r="J26" s="13">
        <f t="shared" si="16"/>
        <v>0</v>
      </c>
      <c r="K26" s="13">
        <f t="shared" si="15"/>
        <v>0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48.75" customHeight="1" x14ac:dyDescent="0.2">
      <c r="A27" s="31" t="s">
        <v>47</v>
      </c>
      <c r="B27" s="30" t="s">
        <v>54</v>
      </c>
      <c r="C27" s="32" t="s">
        <v>67</v>
      </c>
      <c r="D27" s="35"/>
      <c r="E27" s="34">
        <v>69</v>
      </c>
      <c r="F27" s="13"/>
      <c r="G27" s="14"/>
      <c r="H27" s="13">
        <f>E27*F27</f>
        <v>0</v>
      </c>
      <c r="I27" s="13">
        <f>F27*G27</f>
        <v>0</v>
      </c>
      <c r="J27" s="13">
        <f>F27+I27</f>
        <v>0</v>
      </c>
      <c r="K27" s="13">
        <f>J27*E27</f>
        <v>0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66" customHeight="1" x14ac:dyDescent="0.2">
      <c r="A28" s="31" t="s">
        <v>48</v>
      </c>
      <c r="B28" s="30" t="s">
        <v>55</v>
      </c>
      <c r="C28" s="32" t="s">
        <v>68</v>
      </c>
      <c r="D28" s="35"/>
      <c r="E28" s="34">
        <v>27</v>
      </c>
      <c r="F28" s="13"/>
      <c r="G28" s="14"/>
      <c r="H28" s="13">
        <f t="shared" ref="H28" si="17">E28*F28</f>
        <v>0</v>
      </c>
      <c r="I28" s="13">
        <f t="shared" ref="I28" si="18">F28*G28</f>
        <v>0</v>
      </c>
      <c r="J28" s="13">
        <f t="shared" ref="J28" si="19">F28+I28</f>
        <v>0</v>
      </c>
      <c r="K28" s="13">
        <f>J28*E28</f>
        <v>0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24.75" customHeight="1" x14ac:dyDescent="0.2">
      <c r="A29" s="15"/>
      <c r="B29" s="11"/>
      <c r="C29" s="2"/>
      <c r="D29" s="2"/>
      <c r="E29" s="2"/>
      <c r="F29" s="16"/>
      <c r="G29" s="2"/>
      <c r="H29" s="17">
        <f>E29*F29</f>
        <v>0</v>
      </c>
      <c r="I29" s="17">
        <f>F29*G29</f>
        <v>0</v>
      </c>
      <c r="J29" s="17">
        <f>F29+I29</f>
        <v>0</v>
      </c>
      <c r="K29" s="17">
        <f>J29*E29</f>
        <v>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">
      <c r="A30" s="15"/>
      <c r="B30" s="11"/>
      <c r="C30" s="2"/>
      <c r="D30" s="2"/>
      <c r="E30" s="2"/>
      <c r="F30" s="18"/>
      <c r="G30" s="2"/>
      <c r="H30" s="17"/>
      <c r="I30" s="58"/>
      <c r="J30" s="42"/>
      <c r="K30" s="19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3.5" customHeight="1" x14ac:dyDescent="0.2">
      <c r="A31" s="15"/>
      <c r="B31" s="59" t="s">
        <v>28</v>
      </c>
      <c r="C31" s="42"/>
      <c r="D31" s="20">
        <f>H29</f>
        <v>0</v>
      </c>
      <c r="E31" s="15"/>
      <c r="F31" s="18"/>
      <c r="G31" s="2"/>
      <c r="H31" s="17"/>
      <c r="I31" s="17"/>
      <c r="J31" s="17"/>
      <c r="K31" s="17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3.5" customHeight="1" x14ac:dyDescent="0.2">
      <c r="A32" s="15"/>
      <c r="B32" s="59" t="s">
        <v>29</v>
      </c>
      <c r="C32" s="42"/>
      <c r="D32" s="20">
        <f>I29</f>
        <v>0</v>
      </c>
      <c r="E32" s="15"/>
      <c r="F32" s="18"/>
      <c r="G32" s="2"/>
      <c r="H32" s="17"/>
      <c r="I32" s="17"/>
      <c r="J32" s="17"/>
      <c r="K32" s="17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3.5" customHeight="1" x14ac:dyDescent="0.2">
      <c r="A33" s="15"/>
      <c r="B33" s="59" t="s">
        <v>30</v>
      </c>
      <c r="C33" s="42"/>
      <c r="D33" s="20">
        <f>K29</f>
        <v>0</v>
      </c>
      <c r="E33" s="15"/>
      <c r="F33" s="18"/>
      <c r="G33" s="2"/>
      <c r="H33" s="17"/>
      <c r="I33" s="17"/>
      <c r="J33" s="17"/>
      <c r="K33" s="17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15"/>
      <c r="B34" s="15"/>
      <c r="C34" s="2"/>
      <c r="D34" s="2"/>
      <c r="E34" s="2"/>
      <c r="F34" s="18"/>
      <c r="G34" s="2"/>
      <c r="H34" s="17"/>
      <c r="I34" s="17"/>
      <c r="J34" s="17"/>
      <c r="K34" s="17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15"/>
      <c r="B35" s="15"/>
      <c r="C35" s="2"/>
      <c r="D35" s="2"/>
      <c r="E35" s="2"/>
      <c r="F35" s="18"/>
      <c r="G35" s="2"/>
      <c r="H35" s="17"/>
      <c r="I35" s="17"/>
      <c r="J35" s="17"/>
      <c r="K35" s="17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15"/>
      <c r="B36" s="15"/>
      <c r="C36" s="2"/>
      <c r="D36" s="2"/>
      <c r="E36" s="2"/>
      <c r="F36" s="18"/>
      <c r="G36" s="2"/>
      <c r="H36" s="17"/>
      <c r="I36" s="17"/>
      <c r="J36" s="17"/>
      <c r="K36" s="17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24.75" customHeight="1" x14ac:dyDescent="0.2">
      <c r="A37" s="15"/>
      <c r="B37" s="15"/>
      <c r="C37" s="2"/>
      <c r="D37" s="60"/>
      <c r="E37" s="49"/>
      <c r="F37" s="49"/>
      <c r="G37" s="50"/>
      <c r="H37" s="17"/>
      <c r="I37" s="17"/>
      <c r="J37" s="17"/>
      <c r="K37" s="17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1"/>
      <c r="B38" s="21"/>
      <c r="C38" s="22"/>
      <c r="D38" s="64" t="s">
        <v>31</v>
      </c>
      <c r="E38" s="39"/>
      <c r="F38" s="39"/>
      <c r="G38" s="39"/>
      <c r="H38" s="23"/>
      <c r="I38" s="23"/>
      <c r="J38" s="23"/>
      <c r="K38" s="23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75" customHeight="1" x14ac:dyDescent="0.2">
      <c r="A39" s="25"/>
      <c r="B39" s="26"/>
      <c r="C39" s="27"/>
      <c r="D39" s="27"/>
      <c r="E39" s="27"/>
      <c r="F39" s="28"/>
      <c r="G39" s="25"/>
      <c r="H39" s="29"/>
      <c r="I39" s="29"/>
      <c r="J39" s="29"/>
      <c r="K39" s="29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65" t="s">
        <v>32</v>
      </c>
      <c r="B40" s="49"/>
      <c r="C40" s="50"/>
      <c r="D40" s="66" t="s">
        <v>33</v>
      </c>
      <c r="E40" s="49"/>
      <c r="F40" s="49"/>
      <c r="G40" s="50"/>
      <c r="H40" s="66" t="s">
        <v>34</v>
      </c>
      <c r="I40" s="49"/>
      <c r="J40" s="49"/>
      <c r="K40" s="49"/>
      <c r="L40" s="5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61" t="s">
        <v>35</v>
      </c>
      <c r="B41" s="49"/>
      <c r="C41" s="50"/>
      <c r="D41" s="62" t="s">
        <v>35</v>
      </c>
      <c r="E41" s="49"/>
      <c r="F41" s="49"/>
      <c r="G41" s="50"/>
      <c r="H41" s="62" t="s">
        <v>36</v>
      </c>
      <c r="I41" s="49"/>
      <c r="J41" s="49"/>
      <c r="K41" s="49"/>
      <c r="L41" s="5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61" t="s">
        <v>37</v>
      </c>
      <c r="B42" s="49"/>
      <c r="C42" s="50"/>
      <c r="D42" s="62" t="s">
        <v>37</v>
      </c>
      <c r="E42" s="49"/>
      <c r="F42" s="49"/>
      <c r="G42" s="50"/>
      <c r="H42" s="62" t="s">
        <v>37</v>
      </c>
      <c r="I42" s="49"/>
      <c r="J42" s="49"/>
      <c r="K42" s="49"/>
      <c r="L42" s="5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63" t="s">
        <v>38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1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1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1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1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1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1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1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1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1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1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1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1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1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1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1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1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1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1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1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1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1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1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1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1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1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1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1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1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1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1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1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1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1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1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1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1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1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1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1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1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1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1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1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1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1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1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1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1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1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1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1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1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1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1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1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1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1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1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1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1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1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1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1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1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1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1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1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1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1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1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1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1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1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1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1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1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1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1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1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1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1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1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1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1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1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1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1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1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1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1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1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1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1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1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1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1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1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1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1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1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1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1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1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1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1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1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1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1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1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1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1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1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1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1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1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1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1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1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1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1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1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1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1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1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1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1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1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1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1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1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1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1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1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1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1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1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1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1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1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1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1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1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1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1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1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1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1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1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1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1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1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1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1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1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1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1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1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1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1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1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1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1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1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1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1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1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1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1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1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1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1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1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1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1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1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1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1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1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1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1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1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1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1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1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1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1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1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1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1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1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1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1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1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1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1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1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1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1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1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1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1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1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1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1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1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1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1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1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1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1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1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1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1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1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1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1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1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1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1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1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1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1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1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1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1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1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1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1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1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1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1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1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1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1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1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1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1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1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1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1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1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1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1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1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1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1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1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1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1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1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1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1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1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1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1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1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1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1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1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1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1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1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1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1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1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1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1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1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1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1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1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1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1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1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1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1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1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1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1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1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1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1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1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1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1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1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1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1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1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1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1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1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1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1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1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1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1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1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1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1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1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1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1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1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1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1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1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1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1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1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1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1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1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1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1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1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1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1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1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1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1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1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1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1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1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1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1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1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1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1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1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1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1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1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1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1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1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1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1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1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1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1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1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1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1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1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1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1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1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1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1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1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1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1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1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1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1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1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1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1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1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1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1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1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1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1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1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1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1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1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1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1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1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1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1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1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1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1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1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1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1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1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1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1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1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1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1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1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1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1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1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1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1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1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1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1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1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1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1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1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1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1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1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1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1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1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1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1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1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1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1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1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1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1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1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1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1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1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1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1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1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1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1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1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1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1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1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1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1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1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1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1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1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1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1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1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1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1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1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1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1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1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1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1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1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1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1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1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1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1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1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1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1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1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1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1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1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1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1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1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1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1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1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1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1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1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1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1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1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1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1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1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1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1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1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1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1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1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1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1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1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1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1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1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1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1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1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1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1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1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1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1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1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1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1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1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1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1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1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1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1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1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1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1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1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1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1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1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1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1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1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1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1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1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1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1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1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1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1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1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1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1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1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1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1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1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1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1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1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1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1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1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1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1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1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1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1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1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1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1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1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1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1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1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1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1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1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1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1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1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1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1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1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1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1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1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1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1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1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1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1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1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1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1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1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1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1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1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1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1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1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1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1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1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1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1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1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1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1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1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1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1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1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1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1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1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1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1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1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1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1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1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1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1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1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1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1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1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1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1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1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1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1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1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1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1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1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1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1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1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1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1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1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1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1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1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1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1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1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1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1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1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1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1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1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1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1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1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1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1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1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1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1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1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1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1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1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1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1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1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1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1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1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1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1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1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1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1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1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1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1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1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1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1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1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1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1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1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1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1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1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1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1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1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1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1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1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1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1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1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1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1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1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1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1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1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1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1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1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1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1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1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1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1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1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1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1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1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1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1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1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1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1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1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1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1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1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1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1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1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1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1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1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1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1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1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1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1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1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1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1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1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1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1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1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1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1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1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1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1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1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1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1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1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1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1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1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1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1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1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1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1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1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1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1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1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1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1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1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1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1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1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1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1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1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1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1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1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1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1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1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1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1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1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1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1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1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1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1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1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1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1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1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1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1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1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1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1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1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1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1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1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1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1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1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1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1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1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1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1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1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1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1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1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1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1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1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1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1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1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1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1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1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1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1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1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1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1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1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1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1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1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1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1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1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1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1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1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1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1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1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1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1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1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1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1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1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1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1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1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1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1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1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1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1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1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1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1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1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1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1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1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1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1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1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1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1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1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1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1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1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1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1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1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1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1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1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1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1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1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1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1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1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1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1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1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1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1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1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1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1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1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1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1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1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1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1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1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1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1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1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1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1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1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1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1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1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1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1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1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1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1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1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1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1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1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1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1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1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1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1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1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1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1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1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1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1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1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1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1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1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1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1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1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1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1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1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1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1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1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1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1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1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1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1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1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1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1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1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1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1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1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1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1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1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1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1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1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1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1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1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1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1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1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1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1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1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1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1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1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1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1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1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1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1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1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1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1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1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1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1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1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1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1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1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1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1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1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1"/>
      <c r="C1002" s="2"/>
      <c r="D1002" s="2"/>
      <c r="E1002" s="2"/>
      <c r="F1002" s="3"/>
      <c r="G1002" s="1"/>
      <c r="H1002" s="4"/>
      <c r="I1002" s="4"/>
      <c r="J1002" s="4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1"/>
      <c r="C1003" s="2"/>
      <c r="D1003" s="2"/>
      <c r="E1003" s="2"/>
      <c r="F1003" s="3"/>
      <c r="G1003" s="1"/>
      <c r="H1003" s="4"/>
      <c r="I1003" s="4"/>
      <c r="J1003" s="4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1"/>
      <c r="C1004" s="2"/>
      <c r="D1004" s="2"/>
      <c r="E1004" s="2"/>
      <c r="F1004" s="3"/>
      <c r="G1004" s="1"/>
      <c r="H1004" s="4"/>
      <c r="I1004" s="4"/>
      <c r="J1004" s="4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1"/>
      <c r="C1005" s="2"/>
      <c r="D1005" s="2"/>
      <c r="E1005" s="2"/>
      <c r="F1005" s="3"/>
      <c r="G1005" s="1"/>
      <c r="H1005" s="4"/>
      <c r="I1005" s="4"/>
      <c r="J1005" s="4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1"/>
      <c r="C1006" s="2"/>
      <c r="D1006" s="2"/>
      <c r="E1006" s="2"/>
      <c r="F1006" s="3"/>
      <c r="G1006" s="1"/>
      <c r="H1006" s="4"/>
      <c r="I1006" s="4"/>
      <c r="J1006" s="4"/>
      <c r="K1006" s="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1"/>
      <c r="C1007" s="2"/>
      <c r="D1007" s="2"/>
      <c r="E1007" s="2"/>
      <c r="F1007" s="3"/>
      <c r="G1007" s="1"/>
      <c r="H1007" s="4"/>
      <c r="I1007" s="4"/>
      <c r="J1007" s="4"/>
      <c r="K1007" s="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1"/>
      <c r="C1008" s="2"/>
      <c r="D1008" s="2"/>
      <c r="E1008" s="2"/>
      <c r="F1008" s="3"/>
      <c r="G1008" s="1"/>
      <c r="H1008" s="4"/>
      <c r="I1008" s="4"/>
      <c r="J1008" s="4"/>
      <c r="K1008" s="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1"/>
      <c r="C1009" s="2"/>
      <c r="D1009" s="2"/>
      <c r="E1009" s="2"/>
      <c r="F1009" s="3"/>
      <c r="G1009" s="1"/>
      <c r="H1009" s="4"/>
      <c r="I1009" s="4"/>
      <c r="J1009" s="4"/>
      <c r="K1009" s="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1"/>
      <c r="C1010" s="2"/>
      <c r="D1010" s="2"/>
      <c r="E1010" s="2"/>
      <c r="F1010" s="3"/>
      <c r="G1010" s="1"/>
      <c r="H1010" s="4"/>
      <c r="I1010" s="4"/>
      <c r="J1010" s="4"/>
      <c r="K1010" s="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</sheetData>
  <mergeCells count="33">
    <mergeCell ref="D37:G37"/>
    <mergeCell ref="A42:C42"/>
    <mergeCell ref="D42:G42"/>
    <mergeCell ref="H42:L42"/>
    <mergeCell ref="A43:L43"/>
    <mergeCell ref="D38:G38"/>
    <mergeCell ref="A40:C40"/>
    <mergeCell ref="D40:G40"/>
    <mergeCell ref="H40:L40"/>
    <mergeCell ref="A41:C41"/>
    <mergeCell ref="D41:G41"/>
    <mergeCell ref="H41:L41"/>
    <mergeCell ref="G12:G13"/>
    <mergeCell ref="I30:J30"/>
    <mergeCell ref="B31:C31"/>
    <mergeCell ref="B32:C32"/>
    <mergeCell ref="B33:C33"/>
    <mergeCell ref="A23:A24"/>
    <mergeCell ref="A1:C4"/>
    <mergeCell ref="D1:I4"/>
    <mergeCell ref="J1:L1"/>
    <mergeCell ref="J2:L2"/>
    <mergeCell ref="J3:L3"/>
    <mergeCell ref="J4:L4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</mergeCells>
  <printOptions horizontalCentered="1"/>
  <pageMargins left="0.6692913385826772" right="0.6692913385826772" top="0.56999999999999995" bottom="0.78740157480314965" header="0" footer="0"/>
  <pageSetup orientation="landscape" r:id="rId1"/>
  <rowBreaks count="1" manualBreakCount="1">
    <brk id="4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LUISA FERNANDA MENDEZ ROMERO</cp:lastModifiedBy>
  <dcterms:created xsi:type="dcterms:W3CDTF">2003-08-08T13:05:40Z</dcterms:created>
  <dcterms:modified xsi:type="dcterms:W3CDTF">2024-10-31T14:48:02Z</dcterms:modified>
</cp:coreProperties>
</file>