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2. 2025/61. P. SALIDAS PEDAGÓGICAS/2. ENTREGA/"/>
    </mc:Choice>
  </mc:AlternateContent>
  <xr:revisionPtr revIDLastSave="0" documentId="13_ncr:1_{FEE9B3B0-5EAE-3945-A017-64574C9715C0}" xr6:coauthVersionLast="47" xr6:coauthVersionMax="47" xr10:uidLastSave="{00000000-0000-0000-0000-000000000000}"/>
  <bookViews>
    <workbookView xWindow="7300" yWindow="760" windowWidth="23260" windowHeight="12580" xr2:uid="{8E122D80-78A2-2C46-8C7B-29BE9A6145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D51" i="1"/>
  <c r="D52" i="1" l="1"/>
  <c r="D54" i="1" s="1"/>
</calcChain>
</file>

<file path=xl/sharedStrings.xml><?xml version="1.0" encoding="utf-8"?>
<sst xmlns="http://schemas.openxmlformats.org/spreadsheetml/2006/main" count="351" uniqueCount="165">
  <si>
    <t>No</t>
  </si>
  <si>
    <r>
      <rPr>
        <b/>
        <sz val="10"/>
        <rFont val="Arial"/>
        <family val="2"/>
      </rPr>
      <t>PROGRAMA</t>
    </r>
  </si>
  <si>
    <r>
      <rPr>
        <b/>
        <sz val="10"/>
        <rFont val="Arial"/>
        <family val="2"/>
      </rPr>
      <t>DESTINO</t>
    </r>
  </si>
  <si>
    <t>FECHA A REALIZAR</t>
  </si>
  <si>
    <r>
      <rPr>
        <b/>
        <sz val="10"/>
        <rFont val="Arial"/>
        <family val="2"/>
      </rPr>
      <t>PRESUPUESTO</t>
    </r>
  </si>
  <si>
    <r>
      <rPr>
        <b/>
        <sz val="10"/>
        <rFont val="Arial"/>
        <family val="2"/>
      </rPr>
      <t>ASISTENTES</t>
    </r>
  </si>
  <si>
    <t>VALOR UNITARIO</t>
  </si>
  <si>
    <r>
      <rPr>
        <b/>
        <sz val="10"/>
        <rFont val="Arial"/>
        <family val="2"/>
      </rPr>
      <t>IVA</t>
    </r>
  </si>
  <si>
    <r>
      <rPr>
        <b/>
        <sz val="10"/>
        <rFont val="Arial"/>
        <family val="2"/>
      </rPr>
      <t>IMPO</t>
    </r>
  </si>
  <si>
    <r>
      <rPr>
        <b/>
        <sz val="10"/>
        <rFont val="Arial"/>
        <family val="2"/>
      </rPr>
      <t>VALOR TOTAL</t>
    </r>
  </si>
  <si>
    <r>
      <rPr>
        <b/>
        <sz val="10"/>
        <rFont val="Arial"/>
        <family val="2"/>
      </rPr>
      <t>TRANSPORTE</t>
    </r>
  </si>
  <si>
    <t xml:space="preserve">ALOJAMIENTO </t>
  </si>
  <si>
    <r>
      <rPr>
        <b/>
        <sz val="10"/>
        <rFont val="Arial"/>
        <family val="2"/>
      </rPr>
      <t>ALIMENTACIÓN</t>
    </r>
  </si>
  <si>
    <t>1</t>
  </si>
  <si>
    <t>ECONOMÍA</t>
  </si>
  <si>
    <t>Visita al Parque Nacional Chingaza</t>
  </si>
  <si>
    <t>mayo 1</t>
  </si>
  <si>
    <t>Transporte</t>
  </si>
  <si>
    <t>1 Almuerzo</t>
  </si>
  <si>
    <t>79</t>
  </si>
  <si>
    <t>2</t>
  </si>
  <si>
    <t>Visita a EPM , Copacabana Grupo Corona, Río Negro Zona Franca, Santa Rosa de Osos Colanta</t>
  </si>
  <si>
    <t>Mayo 12 al 16</t>
  </si>
  <si>
    <t>X</t>
  </si>
  <si>
    <t>3 Desayunos
4 Almuerzos
3 Cenas
1 Refrigerios</t>
  </si>
  <si>
    <t>40</t>
  </si>
  <si>
    <t>3</t>
  </si>
  <si>
    <t>ADMINISTRACIÓN DE EMPRESAS COMERCIALES SEDE PRINCIPAL Y TINTAL Solo Transporte y Desplasamientos interno</t>
  </si>
  <si>
    <t>Visita Puerto y Zona Franca (Cartagena - Santa Martha) Visita a puerto de cartagena, Parque Empresrial Pasacaballos, Zona franca la candelaria, Barranquilla zona franca, Santa Marta, puerto y zona franca Transporte debe tener disponibilidad para recorrer las 3 ciudades y sus alrededores</t>
  </si>
  <si>
    <t>Mayo 26 al 29</t>
  </si>
  <si>
    <t>39</t>
  </si>
  <si>
    <t>4</t>
  </si>
  <si>
    <t>Visita Puerto Y Zona Franca (Cartagena - Santa Marta) Visita a puerto de cartagena, Parque Empresrial Pasacaballos, Zona franca la candelaria, Barranquilla zona franca, Santa Marta, puerto y zona franca Transporte debe tener disponibilidad para recorrer las 3 ciudades y sus alrededores</t>
  </si>
  <si>
    <t>Junio 2 al 5</t>
  </si>
  <si>
    <t>5</t>
  </si>
  <si>
    <t>ECONOMÍA Solo transporte</t>
  </si>
  <si>
    <t>Visita Puerto y Zona Franca (Cartagena - Santa Marta -Barranquilla) Empresarial Pasacaballos, Zona Franca la Candelaria, Barranquilla Zona Franca</t>
  </si>
  <si>
    <t>Junio 9 al 13</t>
  </si>
  <si>
    <t>6</t>
  </si>
  <si>
    <t>Visita Empresas Medellín - Visita a EPM, Copacabana grupo corona, rio negro zona franca, santa rosa de osos colanta T ransporte con disponibilidad para recorrer Medellín y sus alrededores</t>
  </si>
  <si>
    <t>Agosto 19 al 22</t>
  </si>
  <si>
    <t>7</t>
  </si>
  <si>
    <t>Visita Empresas Eje Cafetero vista a zona franca de Risaralda, Suzuki motos en pereira, zona industrial de manizales, transporte con disponibilidad de recorrer Armenia, Pereira y Manizales y municipios cercanos donde se encuentran las empresas</t>
  </si>
  <si>
    <t>Octubre 27 al 31</t>
  </si>
  <si>
    <t>8</t>
  </si>
  <si>
    <t>noviembre 1</t>
  </si>
  <si>
    <t>9</t>
  </si>
  <si>
    <t>ECONOMÍA Solo T ransporte y Desplasamientos interno</t>
  </si>
  <si>
    <t>Noviembre 3 al 7</t>
  </si>
  <si>
    <t>10</t>
  </si>
  <si>
    <t>ADMINISTRACIÓN DE EMPRESAS COMERCIALES SEDE PRINCIPAL Y TINTAL</t>
  </si>
  <si>
    <t>II Encuentro De Representantes De Curso Aec- Minas De Sal De Nemocón CON INGRESO A LA MINA</t>
  </si>
  <si>
    <t>noviembre 8</t>
  </si>
  <si>
    <t>78</t>
  </si>
  <si>
    <t>11</t>
  </si>
  <si>
    <t>ADMINISTRACIÓN DE EMPRESAS COMERCIALES SEDE PRINCIPAL Y TINTAL Solo T ransporte y Desplasamientos interno</t>
  </si>
  <si>
    <t>Noviembre 10 al 14</t>
  </si>
  <si>
    <t>12</t>
  </si>
  <si>
    <t>Noviembre 24 al 28</t>
  </si>
  <si>
    <t>13</t>
  </si>
  <si>
    <t>CENTRO DE IDIOMAS</t>
  </si>
  <si>
    <t>Parque Ecológico Distrital De Montaña Entre Nubes</t>
  </si>
  <si>
    <t>marzo 28</t>
  </si>
  <si>
    <r>
      <rPr>
        <sz val="10"/>
        <rFont val="Arial"/>
        <family val="2"/>
      </rPr>
      <t>2 Refrigerios
1 Almuerzo</t>
    </r>
  </si>
  <si>
    <t>37</t>
  </si>
  <si>
    <t>14</t>
  </si>
  <si>
    <t>Sede Plenosol</t>
  </si>
  <si>
    <t>Mayo 7 y 8</t>
  </si>
  <si>
    <r>
      <rPr>
        <sz val="10"/>
        <rFont val="Arial"/>
        <family val="2"/>
      </rPr>
      <t>1 Desayunos
2 Almuerzo
1 Refrigerio</t>
    </r>
  </si>
  <si>
    <t>36</t>
  </si>
  <si>
    <t>15</t>
  </si>
  <si>
    <t>septiembre 26</t>
  </si>
  <si>
    <t>24</t>
  </si>
  <si>
    <t>16</t>
  </si>
  <si>
    <t>Octubre 8 y 9</t>
  </si>
  <si>
    <t>17</t>
  </si>
  <si>
    <t>CIENCIAS BÁSICAS</t>
  </si>
  <si>
    <t>Plenosol</t>
  </si>
  <si>
    <t>marzo 21</t>
  </si>
  <si>
    <r>
      <rPr>
        <sz val="10"/>
        <rFont val="Arial"/>
        <family val="2"/>
      </rPr>
      <t>1 Almuerzo
1 Refrigerio</t>
    </r>
  </si>
  <si>
    <t>18</t>
  </si>
  <si>
    <t>Cafam Melgar TODO DENTRO DEL COMPLEJO</t>
  </si>
  <si>
    <t>Mayo 15 al 16</t>
  </si>
  <si>
    <r>
      <rPr>
        <sz val="10"/>
        <rFont val="Arial"/>
        <family val="2"/>
      </rPr>
      <t>1 Desayunos
2 Almuerzos
1 Cena</t>
    </r>
  </si>
  <si>
    <t>19</t>
  </si>
  <si>
    <t>septiembre 12</t>
  </si>
  <si>
    <t>20</t>
  </si>
  <si>
    <t>Noviembre 13 al 14</t>
  </si>
  <si>
    <t>21</t>
  </si>
  <si>
    <t>BACTERIOLOGÍA Y LABORATORIO CLÍNICO</t>
  </si>
  <si>
    <t>Criadero Caballar Mancilla De La Policía Nacional De Colombia Kilómetro 3 Antigua Vía La Vega - Facatativá, Cundinamarca</t>
  </si>
  <si>
    <t>Abril</t>
  </si>
  <si>
    <t>32</t>
  </si>
  <si>
    <t>22</t>
  </si>
  <si>
    <t>Pola Del Pub Km 2 Vía Zipaquirá - Briceño, Parque Industrial Tibitoc, Bodega 64c, Tocancipá</t>
  </si>
  <si>
    <t>31</t>
  </si>
  <si>
    <t>23</t>
  </si>
  <si>
    <t>Ecoaldea - Aldea Feliz Vía A San Francisco-Supatá</t>
  </si>
  <si>
    <t>Mayo</t>
  </si>
  <si>
    <t>Septiembre</t>
  </si>
  <si>
    <t>25</t>
  </si>
  <si>
    <t>Octubre</t>
  </si>
  <si>
    <t>26</t>
  </si>
  <si>
    <t>Instituto De Ciencia Y T ecnología De Alimentos -Icta Universidad Nacional De Colombia Sede Bogotá</t>
  </si>
  <si>
    <t>67</t>
  </si>
  <si>
    <t>27</t>
  </si>
  <si>
    <t>TRABAJO SOCIAL</t>
  </si>
  <si>
    <t>Zona de reserva Campesina Sumapaz T rayecto Sumapaz Pueblo - Corregimiento San Juan-Verda las Vegas- Granja Agroecológica</t>
  </si>
  <si>
    <t>Marzo 25 al 26</t>
  </si>
  <si>
    <r>
      <rPr>
        <sz val="10"/>
        <rFont val="Arial"/>
        <family val="2"/>
      </rPr>
      <t>1 Desayunos
2 Almuerzos
1 Cena
1 Refrigerios</t>
    </r>
  </si>
  <si>
    <t>28</t>
  </si>
  <si>
    <t>Intercambio experiencias de investigación, Intervención y Coterminal Juan de Castellanos - T unja Boyaca No hay trayecto intermunicipal</t>
  </si>
  <si>
    <t>Abril 28 al 29</t>
  </si>
  <si>
    <r>
      <rPr>
        <sz val="10"/>
        <rFont val="Arial"/>
        <family val="2"/>
      </rPr>
      <t>1 Refrigerio
1 Almuerzo</t>
    </r>
  </si>
  <si>
    <t>29</t>
  </si>
  <si>
    <t>Universidad Libre de Pereira Día 2: Recorrido por Pereira en la noche Día 3: De Pereira a Termales de Santa Rosa de Cabal y Salida a Bogotá</t>
  </si>
  <si>
    <t>Mayo 6 al 9</t>
  </si>
  <si>
    <r>
      <rPr>
        <sz val="10"/>
        <rFont val="Arial"/>
        <family val="2"/>
      </rPr>
      <t>2 Desayunos
2 Almuerzos
2 Cenas
1 Refrigerios</t>
    </r>
  </si>
  <si>
    <t>42</t>
  </si>
  <si>
    <t>30</t>
  </si>
  <si>
    <t>Universidad del Quindio Salida Quindio - Universidad del Quindio - Armenia -Montenegro - Salento</t>
  </si>
  <si>
    <t>Septiembre 1 al 5</t>
  </si>
  <si>
    <r>
      <rPr>
        <sz val="10"/>
        <rFont val="Arial"/>
        <family val="2"/>
      </rPr>
      <t>4 Desayunos
5 Almuerzos
3 Cenas
1 Refrigerios</t>
    </r>
  </si>
  <si>
    <t>UNIVERSIDAD DE CALDAS Trayecto intermunicipal Rio Sucio y Chinchina</t>
  </si>
  <si>
    <t>Septiembre 8 al 12</t>
  </si>
  <si>
    <r>
      <rPr>
        <sz val="10"/>
        <rFont val="Arial"/>
        <family val="2"/>
      </rPr>
      <t>4 Desayunos
5 Almuerzos
4 Cenas
1 Refrigerios</t>
    </r>
  </si>
  <si>
    <t>Reconocimiento de experiencias de Investigación Acción Participativa Experiencia de la Herrera - Funza Cundinamarca No hay trayecto intermunicipal</t>
  </si>
  <si>
    <t>septiembre 15</t>
  </si>
  <si>
    <t>33</t>
  </si>
  <si>
    <t>Universidad Metropolitana de Medellín Día 2: recorrido por la ciudad de Medellín en la noche Día 3: de Medellín a pueblito paisa Rionegro y de ahí a Bogotá</t>
  </si>
  <si>
    <t>Septiembre 23 al 26</t>
  </si>
  <si>
    <t>34</t>
  </si>
  <si>
    <t>Salida de Barranquilla universidad Simón Bolívar - Puerto Colombia</t>
  </si>
  <si>
    <t>Octubre 12 al17</t>
  </si>
  <si>
    <t>35</t>
  </si>
  <si>
    <t>TURISMO</t>
  </si>
  <si>
    <t>San José Del Guaviare</t>
  </si>
  <si>
    <t>Mayo 20 al 23</t>
  </si>
  <si>
    <r>
      <rPr>
        <sz val="10"/>
        <rFont val="Arial"/>
        <family val="2"/>
      </rPr>
      <t>3 Desayunos
4 Almuerzos
3 Cenas</t>
    </r>
  </si>
  <si>
    <t>Medellín, Carmen De Viboral,Jericó Y Santafé de Antioquia Trayectos intermunicipales</t>
  </si>
  <si>
    <t>Santuario de Flora y Fauna Iguaque (San Pedro de Iguaque) y Centro de Investigaciones Paleontologicas (Villa de Leyva) Boyacá Trayectos intermunicipales</t>
  </si>
  <si>
    <t>38</t>
  </si>
  <si>
    <t>Pnn Los Nevados Y Centro Historico Manizales Trayectos Intermunicipales</t>
  </si>
  <si>
    <t>Paipa, Ráquira Y Villa De Leyva Trayectos Intermunicipales Trayectos Intermunicipales</t>
  </si>
  <si>
    <t>Monguí y Mongua Boyacá Trayectos Intermunicipales</t>
  </si>
  <si>
    <t>PROPUESTA TÉCNICO ECONÓMICA</t>
  </si>
  <si>
    <t>Código: FOGC-15</t>
  </si>
  <si>
    <t>Versión: 03</t>
  </si>
  <si>
    <t>Fecha de Emisión: Noviembre de 2023</t>
  </si>
  <si>
    <t>N° de páginas:</t>
  </si>
  <si>
    <t>VALOR SERVICIOS OFERTADOS (ANTES DE IVA)</t>
  </si>
  <si>
    <t>CAPITULO III - ESPECIFICACIONES TÉCNICAS</t>
  </si>
  <si>
    <t>VALOR DEL IMPUESTO (IVA)</t>
  </si>
  <si>
    <t>3.1. RESPONSABILIDADES DEL CONTRATISTA</t>
  </si>
  <si>
    <t>VALOR TOTAL DE LA OFERTA (INCLUIDO IVA)</t>
  </si>
  <si>
    <t>ACEPTO:       SI             NO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</si>
  <si>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</si>
  <si>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</si>
  <si>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</si>
  <si>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</si>
  <si>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</si>
  <si>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</si>
  <si>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</si>
  <si>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TOTAL IMPO</t>
  </si>
  <si>
    <t xml:space="preserve">Nombre y firma del Representante Legal y/o persona natural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</si>
</sst>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_(&quot;$&quot;* #,##0_);_(&quot;$&quot;* \(#,##0\);_(&quot;$&quot;* &quot;-&quot;??_);_(@_)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Arial Narrow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2" fillId="2" borderId="1" xfId="2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2" fillId="0" borderId="5" xfId="2" applyBorder="1" applyAlignment="1">
      <alignment vertical="center" wrapText="1"/>
    </xf>
    <xf numFmtId="164" fontId="2" fillId="0" borderId="1" xfId="2" applyNumberFormat="1" applyBorder="1" applyAlignment="1">
      <alignment horizontal="right" vertical="center"/>
    </xf>
    <xf numFmtId="0" fontId="2" fillId="0" borderId="1" xfId="2" applyBorder="1" applyAlignment="1">
      <alignment horizontal="left" vertical="center" wrapText="1"/>
    </xf>
    <xf numFmtId="0" fontId="2" fillId="0" borderId="1" xfId="2" applyBorder="1" applyAlignment="1">
      <alignment horizontal="center" vertical="center" wrapText="1"/>
    </xf>
    <xf numFmtId="0" fontId="2" fillId="0" borderId="5" xfId="2" applyBorder="1" applyAlignment="1">
      <alignment vertical="top" wrapText="1"/>
    </xf>
    <xf numFmtId="0" fontId="2" fillId="0" borderId="6" xfId="2" applyBorder="1" applyAlignment="1">
      <alignment vertical="center" wrapText="1"/>
    </xf>
    <xf numFmtId="0" fontId="5" fillId="0" borderId="5" xfId="2" applyFont="1" applyBorder="1" applyAlignment="1">
      <alignment vertical="top" wrapText="1"/>
    </xf>
    <xf numFmtId="0" fontId="5" fillId="0" borderId="5" xfId="2" applyFont="1" applyBorder="1" applyAlignment="1">
      <alignment vertical="center" wrapText="1"/>
    </xf>
    <xf numFmtId="0" fontId="5" fillId="0" borderId="6" xfId="2" applyFont="1" applyBorder="1" applyAlignment="1">
      <alignment vertical="top" wrapText="1"/>
    </xf>
    <xf numFmtId="0" fontId="2" fillId="0" borderId="0" xfId="2" applyAlignment="1">
      <alignment vertical="top"/>
    </xf>
    <xf numFmtId="164" fontId="2" fillId="0" borderId="0" xfId="2" applyNumberFormat="1" applyAlignment="1">
      <alignment vertical="top"/>
    </xf>
    <xf numFmtId="0" fontId="3" fillId="0" borderId="0" xfId="2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4" fontId="6" fillId="0" borderId="19" xfId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65" fontId="6" fillId="0" borderId="19" xfId="1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1" fontId="6" fillId="3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2" fillId="0" borderId="0" xfId="2" applyAlignment="1">
      <alignment vertical="top" wrapText="1"/>
    </xf>
    <xf numFmtId="0" fontId="2" fillId="0" borderId="1" xfId="2" applyBorder="1" applyAlignment="1">
      <alignment horizontal="left" vertical="top" wrapText="1"/>
    </xf>
    <xf numFmtId="0" fontId="10" fillId="0" borderId="0" xfId="0" applyFont="1" applyAlignment="1">
      <alignment horizontal="right" vertical="center" wrapText="1"/>
    </xf>
    <xf numFmtId="1" fontId="10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3" fillId="2" borderId="2" xfId="2" applyFont="1" applyFill="1" applyBorder="1" applyAlignment="1">
      <alignment horizontal="center" vertical="top" wrapText="1"/>
    </xf>
    <xf numFmtId="0" fontId="3" fillId="2" borderId="3" xfId="2" applyFont="1" applyFill="1" applyBorder="1" applyAlignment="1">
      <alignment horizontal="center" vertical="top" wrapText="1"/>
    </xf>
    <xf numFmtId="0" fontId="2" fillId="2" borderId="2" xfId="2" applyFill="1" applyBorder="1" applyAlignment="1">
      <alignment horizontal="center" vertical="center"/>
    </xf>
    <xf numFmtId="0" fontId="2" fillId="2" borderId="3" xfId="2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2" fillId="2" borderId="2" xfId="2" applyFill="1" applyBorder="1" applyAlignment="1">
      <alignment horizontal="center" vertical="center" wrapText="1"/>
    </xf>
    <xf numFmtId="0" fontId="2" fillId="2" borderId="3" xfId="2" applyFill="1" applyBorder="1" applyAlignment="1">
      <alignment horizontal="center" vertical="center" wrapText="1"/>
    </xf>
    <xf numFmtId="0" fontId="2" fillId="2" borderId="16" xfId="2" applyFill="1" applyBorder="1" applyAlignment="1">
      <alignment horizontal="center" vertical="center" wrapText="1"/>
    </xf>
    <xf numFmtId="0" fontId="2" fillId="2" borderId="17" xfId="2" applyFill="1" applyBorder="1" applyAlignment="1">
      <alignment horizontal="center" vertical="center" wrapText="1"/>
    </xf>
    <xf numFmtId="0" fontId="2" fillId="2" borderId="18" xfId="2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0" fontId="0" fillId="0" borderId="0" xfId="0"/>
    <xf numFmtId="0" fontId="2" fillId="0" borderId="13" xfId="0" applyFont="1" applyBorder="1"/>
    <xf numFmtId="0" fontId="2" fillId="0" borderId="6" xfId="0" applyFont="1" applyBorder="1"/>
    <xf numFmtId="0" fontId="2" fillId="0" borderId="14" xfId="0" applyFont="1" applyBorder="1"/>
    <xf numFmtId="0" fontId="2" fillId="0" borderId="15" xfId="0" applyFont="1" applyBorder="1"/>
    <xf numFmtId="1" fontId="8" fillId="0" borderId="5" xfId="0" applyNumberFormat="1" applyFont="1" applyBorder="1" applyAlignment="1">
      <alignment horizontal="left" vertical="center"/>
    </xf>
    <xf numFmtId="0" fontId="2" fillId="0" borderId="10" xfId="0" applyFont="1" applyBorder="1"/>
    <xf numFmtId="0" fontId="2" fillId="0" borderId="11" xfId="0" applyFont="1" applyBorder="1"/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1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1" fillId="0" borderId="5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CD69F0C5-6BF0-D347-8404-12043BB9E7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549275</xdr:colOff>
      <xdr:row>0</xdr:row>
      <xdr:rowOff>95250</xdr:rowOff>
    </xdr:from>
    <xdr:ext cx="1371600" cy="638175"/>
    <xdr:pic>
      <xdr:nvPicPr>
        <xdr:cNvPr id="3" name="image1.png">
          <a:extLst>
            <a:ext uri="{FF2B5EF4-FFF2-40B4-BE49-F238E27FC236}">
              <a16:creationId xmlns:a16="http://schemas.microsoft.com/office/drawing/2014/main" id="{F4F37EFC-ECDF-054B-AFA1-CE7353FA2B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9275" y="95250"/>
          <a:ext cx="1371600" cy="638175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52</xdr:row>
      <xdr:rowOff>16226</xdr:rowOff>
    </xdr:from>
    <xdr:to>
      <xdr:col>10</xdr:col>
      <xdr:colOff>152400</xdr:colOff>
      <xdr:row>52</xdr:row>
      <xdr:rowOff>143933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19D8B15B-5B13-5049-93BE-F0A13D5DB6B9}"/>
            </a:ext>
          </a:extLst>
        </xdr:cNvPr>
        <xdr:cNvSpPr/>
      </xdr:nvSpPr>
      <xdr:spPr>
        <a:xfrm flipH="1">
          <a:off x="11149260" y="68621626"/>
          <a:ext cx="331540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52</xdr:row>
      <xdr:rowOff>21699</xdr:rowOff>
    </xdr:from>
    <xdr:to>
      <xdr:col>9</xdr:col>
      <xdr:colOff>690067</xdr:colOff>
      <xdr:row>52</xdr:row>
      <xdr:rowOff>135999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8163E061-EF4E-B14C-82F9-A1D48F50E344}"/>
            </a:ext>
          </a:extLst>
        </xdr:cNvPr>
        <xdr:cNvSpPr/>
      </xdr:nvSpPr>
      <xdr:spPr>
        <a:xfrm flipH="1">
          <a:off x="10623372" y="68627099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3E9EE-EA05-D84F-9627-160CC43D773F}">
  <dimension ref="A1:L64"/>
  <sheetViews>
    <sheetView tabSelected="1" topLeftCell="A44" workbookViewId="0">
      <selection activeCell="L59" sqref="L59"/>
    </sheetView>
  </sheetViews>
  <sheetFormatPr baseColWidth="10" defaultRowHeight="16" x14ac:dyDescent="0.2"/>
  <cols>
    <col min="1" max="1" width="5" style="30" customWidth="1"/>
    <col min="2" max="2" width="10.83203125" style="30"/>
    <col min="3" max="3" width="36.1640625" style="30" customWidth="1"/>
    <col min="4" max="7" width="10.83203125" style="30"/>
    <col min="8" max="8" width="12.33203125" style="30" customWidth="1"/>
    <col min="11" max="11" width="13.33203125" customWidth="1"/>
    <col min="12" max="12" width="15.1640625" customWidth="1"/>
  </cols>
  <sheetData>
    <row r="1" spans="1:12" x14ac:dyDescent="0.2">
      <c r="A1" s="47"/>
      <c r="B1" s="48"/>
      <c r="C1" s="49"/>
      <c r="D1" s="56" t="s">
        <v>145</v>
      </c>
      <c r="E1" s="57"/>
      <c r="F1" s="57"/>
      <c r="G1" s="57"/>
      <c r="H1" s="57"/>
      <c r="I1" s="58"/>
      <c r="J1" s="65" t="s">
        <v>146</v>
      </c>
      <c r="K1" s="66"/>
      <c r="L1" s="67"/>
    </row>
    <row r="2" spans="1:12" x14ac:dyDescent="0.2">
      <c r="A2" s="50"/>
      <c r="B2" s="51"/>
      <c r="C2" s="52"/>
      <c r="D2" s="59"/>
      <c r="E2" s="60"/>
      <c r="F2" s="60"/>
      <c r="G2" s="60"/>
      <c r="H2" s="60"/>
      <c r="I2" s="61"/>
      <c r="J2" s="65" t="s">
        <v>147</v>
      </c>
      <c r="K2" s="66"/>
      <c r="L2" s="67"/>
    </row>
    <row r="3" spans="1:12" x14ac:dyDescent="0.2">
      <c r="A3" s="50"/>
      <c r="B3" s="51"/>
      <c r="C3" s="52"/>
      <c r="D3" s="59"/>
      <c r="E3" s="60"/>
      <c r="F3" s="60"/>
      <c r="G3" s="60"/>
      <c r="H3" s="60"/>
      <c r="I3" s="61"/>
      <c r="J3" s="65" t="s">
        <v>148</v>
      </c>
      <c r="K3" s="66"/>
      <c r="L3" s="67"/>
    </row>
    <row r="4" spans="1:12" x14ac:dyDescent="0.2">
      <c r="A4" s="53"/>
      <c r="B4" s="54"/>
      <c r="C4" s="55"/>
      <c r="D4" s="62"/>
      <c r="E4" s="63"/>
      <c r="F4" s="63"/>
      <c r="G4" s="63"/>
      <c r="H4" s="63"/>
      <c r="I4" s="64"/>
      <c r="J4" s="65" t="s">
        <v>149</v>
      </c>
      <c r="K4" s="66"/>
      <c r="L4" s="67"/>
    </row>
    <row r="7" spans="1:12" ht="16" customHeight="1" x14ac:dyDescent="0.2">
      <c r="A7" s="40" t="s">
        <v>0</v>
      </c>
      <c r="B7" s="42" t="s">
        <v>1</v>
      </c>
      <c r="C7" s="42" t="s">
        <v>2</v>
      </c>
      <c r="D7" s="40" t="s">
        <v>3</v>
      </c>
      <c r="E7" s="44" t="s">
        <v>4</v>
      </c>
      <c r="F7" s="45"/>
      <c r="G7" s="46"/>
      <c r="H7" s="42" t="s">
        <v>5</v>
      </c>
      <c r="I7" s="36" t="s">
        <v>6</v>
      </c>
      <c r="J7" s="38" t="s">
        <v>7</v>
      </c>
      <c r="K7" s="38" t="s">
        <v>8</v>
      </c>
      <c r="L7" s="38" t="s">
        <v>9</v>
      </c>
    </row>
    <row r="8" spans="1:12" ht="29" thickBot="1" x14ac:dyDescent="0.25">
      <c r="A8" s="41"/>
      <c r="B8" s="43"/>
      <c r="C8" s="43"/>
      <c r="D8" s="41"/>
      <c r="E8" s="1" t="s">
        <v>10</v>
      </c>
      <c r="F8" s="2" t="s">
        <v>11</v>
      </c>
      <c r="G8" s="1" t="s">
        <v>12</v>
      </c>
      <c r="H8" s="43"/>
      <c r="I8" s="37"/>
      <c r="J8" s="39"/>
      <c r="K8" s="39"/>
      <c r="L8" s="39"/>
    </row>
    <row r="9" spans="1:12" x14ac:dyDescent="0.2">
      <c r="A9" s="6" t="s">
        <v>13</v>
      </c>
      <c r="B9" s="5" t="s">
        <v>14</v>
      </c>
      <c r="C9" s="5" t="s">
        <v>15</v>
      </c>
      <c r="D9" s="6" t="s">
        <v>16</v>
      </c>
      <c r="E9" s="6" t="s">
        <v>17</v>
      </c>
      <c r="F9" s="32"/>
      <c r="G9" s="3" t="s">
        <v>18</v>
      </c>
      <c r="H9" s="6" t="s">
        <v>19</v>
      </c>
      <c r="I9" s="4"/>
      <c r="J9" s="4"/>
      <c r="K9" s="4"/>
      <c r="L9" s="4"/>
    </row>
    <row r="10" spans="1:12" ht="70" x14ac:dyDescent="0.2">
      <c r="A10" s="6" t="s">
        <v>20</v>
      </c>
      <c r="B10" s="5" t="s">
        <v>14</v>
      </c>
      <c r="C10" s="5" t="s">
        <v>21</v>
      </c>
      <c r="D10" s="6" t="s">
        <v>22</v>
      </c>
      <c r="E10" s="6" t="s">
        <v>23</v>
      </c>
      <c r="F10" s="6" t="s">
        <v>23</v>
      </c>
      <c r="G10" s="7" t="s">
        <v>24</v>
      </c>
      <c r="H10" s="6" t="s">
        <v>25</v>
      </c>
      <c r="I10" s="4"/>
      <c r="J10" s="4"/>
      <c r="K10" s="4"/>
      <c r="L10" s="4"/>
    </row>
    <row r="11" spans="1:12" ht="196" x14ac:dyDescent="0.2">
      <c r="A11" s="6" t="s">
        <v>26</v>
      </c>
      <c r="B11" s="5" t="s">
        <v>27</v>
      </c>
      <c r="C11" s="5" t="s">
        <v>28</v>
      </c>
      <c r="D11" s="6" t="s">
        <v>29</v>
      </c>
      <c r="E11" s="6" t="s">
        <v>23</v>
      </c>
      <c r="F11" s="6" t="s">
        <v>23</v>
      </c>
      <c r="G11" s="3" t="s">
        <v>0</v>
      </c>
      <c r="H11" s="6" t="s">
        <v>30</v>
      </c>
      <c r="I11" s="4"/>
      <c r="J11" s="4"/>
      <c r="K11" s="4"/>
      <c r="L11" s="4"/>
    </row>
    <row r="12" spans="1:12" ht="196" x14ac:dyDescent="0.2">
      <c r="A12" s="6" t="s">
        <v>31</v>
      </c>
      <c r="B12" s="5" t="s">
        <v>27</v>
      </c>
      <c r="C12" s="5" t="s">
        <v>32</v>
      </c>
      <c r="D12" s="5" t="s">
        <v>33</v>
      </c>
      <c r="E12" s="6" t="s">
        <v>23</v>
      </c>
      <c r="F12" s="6" t="s">
        <v>23</v>
      </c>
      <c r="G12" s="3" t="s">
        <v>0</v>
      </c>
      <c r="H12" s="6" t="s">
        <v>30</v>
      </c>
      <c r="I12" s="4"/>
      <c r="J12" s="4"/>
      <c r="K12" s="4"/>
      <c r="L12" s="4"/>
    </row>
    <row r="13" spans="1:12" ht="56" x14ac:dyDescent="0.2">
      <c r="A13" s="6" t="s">
        <v>34</v>
      </c>
      <c r="B13" s="5" t="s">
        <v>35</v>
      </c>
      <c r="C13" s="5" t="s">
        <v>36</v>
      </c>
      <c r="D13" s="6" t="s">
        <v>37</v>
      </c>
      <c r="E13" s="6" t="s">
        <v>23</v>
      </c>
      <c r="F13" s="6" t="s">
        <v>23</v>
      </c>
      <c r="G13" s="3" t="s">
        <v>0</v>
      </c>
      <c r="H13" s="6" t="s">
        <v>25</v>
      </c>
      <c r="I13" s="4"/>
      <c r="J13" s="4"/>
      <c r="K13" s="4"/>
      <c r="L13" s="4"/>
    </row>
    <row r="14" spans="1:12" ht="196" x14ac:dyDescent="0.2">
      <c r="A14" s="6" t="s">
        <v>38</v>
      </c>
      <c r="B14" s="5" t="s">
        <v>27</v>
      </c>
      <c r="C14" s="5" t="s">
        <v>39</v>
      </c>
      <c r="D14" s="6" t="s">
        <v>40</v>
      </c>
      <c r="E14" s="6" t="s">
        <v>23</v>
      </c>
      <c r="F14" s="6" t="s">
        <v>23</v>
      </c>
      <c r="G14" s="3" t="s">
        <v>0</v>
      </c>
      <c r="H14" s="6" t="s">
        <v>30</v>
      </c>
      <c r="I14" s="4"/>
      <c r="J14" s="4"/>
      <c r="K14" s="4"/>
      <c r="L14" s="4"/>
    </row>
    <row r="15" spans="1:12" ht="196" x14ac:dyDescent="0.2">
      <c r="A15" s="6" t="s">
        <v>41</v>
      </c>
      <c r="B15" s="5" t="s">
        <v>27</v>
      </c>
      <c r="C15" s="5" t="s">
        <v>42</v>
      </c>
      <c r="D15" s="6" t="s">
        <v>43</v>
      </c>
      <c r="E15" s="6" t="s">
        <v>23</v>
      </c>
      <c r="F15" s="6" t="s">
        <v>23</v>
      </c>
      <c r="G15" s="3" t="s">
        <v>0</v>
      </c>
      <c r="H15" s="6" t="s">
        <v>30</v>
      </c>
      <c r="I15" s="4"/>
      <c r="J15" s="4"/>
      <c r="K15" s="4"/>
      <c r="L15" s="4"/>
    </row>
    <row r="16" spans="1:12" ht="80" customHeight="1" x14ac:dyDescent="0.2">
      <c r="A16" s="6" t="s">
        <v>44</v>
      </c>
      <c r="B16" s="5" t="s">
        <v>14</v>
      </c>
      <c r="C16" s="5" t="s">
        <v>15</v>
      </c>
      <c r="D16" s="6" t="s">
        <v>45</v>
      </c>
      <c r="E16" s="6" t="s">
        <v>23</v>
      </c>
      <c r="F16" s="32"/>
      <c r="G16" s="7" t="s">
        <v>18</v>
      </c>
      <c r="H16" s="6" t="s">
        <v>19</v>
      </c>
      <c r="I16" s="4"/>
      <c r="J16" s="4"/>
      <c r="K16" s="4"/>
      <c r="L16" s="4"/>
    </row>
    <row r="17" spans="1:12" ht="84" x14ac:dyDescent="0.2">
      <c r="A17" s="6" t="s">
        <v>46</v>
      </c>
      <c r="B17" s="5" t="s">
        <v>47</v>
      </c>
      <c r="C17" s="5" t="s">
        <v>21</v>
      </c>
      <c r="D17" s="6" t="s">
        <v>48</v>
      </c>
      <c r="E17" s="6" t="s">
        <v>23</v>
      </c>
      <c r="F17" s="6" t="s">
        <v>23</v>
      </c>
      <c r="G17" s="3" t="s">
        <v>0</v>
      </c>
      <c r="H17" s="6" t="s">
        <v>25</v>
      </c>
      <c r="I17" s="4"/>
      <c r="J17" s="4"/>
      <c r="K17" s="4"/>
      <c r="L17" s="4"/>
    </row>
    <row r="18" spans="1:12" ht="112" x14ac:dyDescent="0.2">
      <c r="A18" s="6" t="s">
        <v>49</v>
      </c>
      <c r="B18" s="5" t="s">
        <v>50</v>
      </c>
      <c r="C18" s="5" t="s">
        <v>51</v>
      </c>
      <c r="D18" s="6" t="s">
        <v>52</v>
      </c>
      <c r="E18" s="6" t="s">
        <v>23</v>
      </c>
      <c r="F18" s="6" t="s">
        <v>0</v>
      </c>
      <c r="G18" s="8" t="s">
        <v>18</v>
      </c>
      <c r="H18" s="6" t="s">
        <v>53</v>
      </c>
      <c r="I18" s="4"/>
      <c r="J18" s="4"/>
      <c r="K18" s="4"/>
      <c r="L18" s="4"/>
    </row>
    <row r="19" spans="1:12" ht="182" x14ac:dyDescent="0.2">
      <c r="A19" s="6" t="s">
        <v>54</v>
      </c>
      <c r="B19" s="5" t="s">
        <v>55</v>
      </c>
      <c r="C19" s="5" t="s">
        <v>28</v>
      </c>
      <c r="D19" s="6" t="s">
        <v>56</v>
      </c>
      <c r="E19" s="6" t="s">
        <v>23</v>
      </c>
      <c r="F19" s="6" t="s">
        <v>23</v>
      </c>
      <c r="G19" s="3" t="s">
        <v>0</v>
      </c>
      <c r="H19" s="6" t="s">
        <v>30</v>
      </c>
      <c r="I19" s="4"/>
      <c r="J19" s="4"/>
      <c r="K19" s="4"/>
      <c r="L19" s="4"/>
    </row>
    <row r="20" spans="1:12" ht="84" x14ac:dyDescent="0.2">
      <c r="A20" s="6" t="s">
        <v>57</v>
      </c>
      <c r="B20" s="5" t="s">
        <v>47</v>
      </c>
      <c r="C20" s="5" t="s">
        <v>36</v>
      </c>
      <c r="D20" s="6" t="s">
        <v>58</v>
      </c>
      <c r="E20" s="6" t="s">
        <v>23</v>
      </c>
      <c r="F20" s="6" t="s">
        <v>23</v>
      </c>
      <c r="G20" s="3" t="s">
        <v>0</v>
      </c>
      <c r="H20" s="6" t="s">
        <v>25</v>
      </c>
      <c r="I20" s="4"/>
      <c r="J20" s="4"/>
      <c r="K20" s="4"/>
      <c r="L20" s="4"/>
    </row>
    <row r="21" spans="1:12" ht="42" x14ac:dyDescent="0.2">
      <c r="A21" s="6" t="s">
        <v>59</v>
      </c>
      <c r="B21" s="5" t="s">
        <v>60</v>
      </c>
      <c r="C21" s="5" t="s">
        <v>61</v>
      </c>
      <c r="D21" s="5" t="s">
        <v>62</v>
      </c>
      <c r="E21" s="6" t="s">
        <v>23</v>
      </c>
      <c r="F21" s="32"/>
      <c r="G21" s="9" t="s">
        <v>63</v>
      </c>
      <c r="H21" s="6" t="s">
        <v>64</v>
      </c>
      <c r="I21" s="4"/>
      <c r="J21" s="4"/>
      <c r="K21" s="4"/>
      <c r="L21" s="4"/>
    </row>
    <row r="22" spans="1:12" ht="56" x14ac:dyDescent="0.2">
      <c r="A22" s="6" t="s">
        <v>65</v>
      </c>
      <c r="B22" s="5" t="s">
        <v>60</v>
      </c>
      <c r="C22" s="5" t="s">
        <v>66</v>
      </c>
      <c r="D22" s="5" t="s">
        <v>67</v>
      </c>
      <c r="E22" s="6" t="s">
        <v>23</v>
      </c>
      <c r="F22" s="6" t="s">
        <v>23</v>
      </c>
      <c r="G22" s="9" t="s">
        <v>68</v>
      </c>
      <c r="H22" s="6" t="s">
        <v>69</v>
      </c>
      <c r="I22" s="4"/>
      <c r="J22" s="4"/>
      <c r="K22" s="4"/>
      <c r="L22" s="4"/>
    </row>
    <row r="23" spans="1:12" ht="42" x14ac:dyDescent="0.2">
      <c r="A23" s="6" t="s">
        <v>70</v>
      </c>
      <c r="B23" s="5" t="s">
        <v>60</v>
      </c>
      <c r="C23" s="5" t="s">
        <v>61</v>
      </c>
      <c r="D23" s="6" t="s">
        <v>71</v>
      </c>
      <c r="E23" s="6" t="s">
        <v>0</v>
      </c>
      <c r="F23" s="6" t="s">
        <v>0</v>
      </c>
      <c r="G23" s="9" t="s">
        <v>63</v>
      </c>
      <c r="H23" s="6" t="s">
        <v>72</v>
      </c>
      <c r="I23" s="4"/>
      <c r="J23" s="4"/>
      <c r="K23" s="4"/>
      <c r="L23" s="4"/>
    </row>
    <row r="24" spans="1:12" ht="56" x14ac:dyDescent="0.2">
      <c r="A24" s="6" t="s">
        <v>73</v>
      </c>
      <c r="B24" s="5" t="s">
        <v>60</v>
      </c>
      <c r="C24" s="5" t="s">
        <v>66</v>
      </c>
      <c r="D24" s="6" t="s">
        <v>74</v>
      </c>
      <c r="E24" s="6" t="s">
        <v>23</v>
      </c>
      <c r="F24" s="6" t="s">
        <v>23</v>
      </c>
      <c r="G24" s="9" t="s">
        <v>68</v>
      </c>
      <c r="H24" s="6" t="s">
        <v>69</v>
      </c>
      <c r="I24" s="4"/>
      <c r="J24" s="4"/>
      <c r="K24" s="4"/>
      <c r="L24" s="4"/>
    </row>
    <row r="25" spans="1:12" ht="28" x14ac:dyDescent="0.2">
      <c r="A25" s="6" t="s">
        <v>75</v>
      </c>
      <c r="B25" s="5" t="s">
        <v>76</v>
      </c>
      <c r="C25" s="5" t="s">
        <v>77</v>
      </c>
      <c r="D25" s="5" t="s">
        <v>78</v>
      </c>
      <c r="E25" s="6" t="s">
        <v>23</v>
      </c>
      <c r="F25" s="32"/>
      <c r="G25" s="9" t="s">
        <v>79</v>
      </c>
      <c r="H25" s="6" t="s">
        <v>64</v>
      </c>
      <c r="I25" s="4"/>
      <c r="J25" s="4"/>
      <c r="K25" s="4"/>
      <c r="L25" s="4"/>
    </row>
    <row r="26" spans="1:12" ht="56" x14ac:dyDescent="0.2">
      <c r="A26" s="6" t="s">
        <v>80</v>
      </c>
      <c r="B26" s="5" t="s">
        <v>76</v>
      </c>
      <c r="C26" s="5" t="s">
        <v>81</v>
      </c>
      <c r="D26" s="6" t="s">
        <v>82</v>
      </c>
      <c r="E26" s="6" t="s">
        <v>23</v>
      </c>
      <c r="F26" s="6" t="s">
        <v>23</v>
      </c>
      <c r="G26" s="9" t="s">
        <v>83</v>
      </c>
      <c r="H26" s="6" t="s">
        <v>64</v>
      </c>
      <c r="I26" s="4"/>
      <c r="J26" s="4"/>
      <c r="K26" s="4"/>
      <c r="L26" s="4"/>
    </row>
    <row r="27" spans="1:12" ht="28" x14ac:dyDescent="0.2">
      <c r="A27" s="6" t="s">
        <v>84</v>
      </c>
      <c r="B27" s="5" t="s">
        <v>76</v>
      </c>
      <c r="C27" s="5" t="s">
        <v>77</v>
      </c>
      <c r="D27" s="6" t="s">
        <v>85</v>
      </c>
      <c r="E27" s="6" t="s">
        <v>23</v>
      </c>
      <c r="F27" s="6" t="s">
        <v>0</v>
      </c>
      <c r="G27" s="9" t="s">
        <v>79</v>
      </c>
      <c r="H27" s="6" t="s">
        <v>64</v>
      </c>
      <c r="I27" s="4"/>
      <c r="J27" s="4"/>
      <c r="K27" s="4"/>
      <c r="L27" s="4"/>
    </row>
    <row r="28" spans="1:12" ht="56" x14ac:dyDescent="0.2">
      <c r="A28" s="6" t="s">
        <v>86</v>
      </c>
      <c r="B28" s="5" t="s">
        <v>76</v>
      </c>
      <c r="C28" s="5" t="s">
        <v>81</v>
      </c>
      <c r="D28" s="6" t="s">
        <v>87</v>
      </c>
      <c r="E28" s="6" t="s">
        <v>23</v>
      </c>
      <c r="F28" s="6" t="s">
        <v>23</v>
      </c>
      <c r="G28" s="9" t="s">
        <v>83</v>
      </c>
      <c r="H28" s="6" t="s">
        <v>64</v>
      </c>
      <c r="I28" s="4"/>
      <c r="J28" s="4"/>
      <c r="K28" s="4"/>
      <c r="L28" s="4"/>
    </row>
    <row r="29" spans="1:12" ht="70" x14ac:dyDescent="0.2">
      <c r="A29" s="6" t="s">
        <v>88</v>
      </c>
      <c r="B29" s="5" t="s">
        <v>89</v>
      </c>
      <c r="C29" s="5" t="s">
        <v>90</v>
      </c>
      <c r="D29" s="6" t="s">
        <v>91</v>
      </c>
      <c r="E29" s="6" t="s">
        <v>23</v>
      </c>
      <c r="F29" s="6" t="s">
        <v>0</v>
      </c>
      <c r="G29" s="3" t="s">
        <v>0</v>
      </c>
      <c r="H29" s="6" t="s">
        <v>92</v>
      </c>
      <c r="I29" s="4"/>
      <c r="J29" s="4"/>
      <c r="K29" s="4"/>
      <c r="L29" s="4"/>
    </row>
    <row r="30" spans="1:12" ht="70" x14ac:dyDescent="0.2">
      <c r="A30" s="6" t="s">
        <v>93</v>
      </c>
      <c r="B30" s="5" t="s">
        <v>89</v>
      </c>
      <c r="C30" s="5" t="s">
        <v>94</v>
      </c>
      <c r="D30" s="6" t="s">
        <v>91</v>
      </c>
      <c r="E30" s="6" t="s">
        <v>23</v>
      </c>
      <c r="F30" s="32"/>
      <c r="G30" s="3" t="s">
        <v>0</v>
      </c>
      <c r="H30" s="6" t="s">
        <v>95</v>
      </c>
      <c r="I30" s="4"/>
      <c r="J30" s="4"/>
      <c r="K30" s="4"/>
      <c r="L30" s="4"/>
    </row>
    <row r="31" spans="1:12" ht="70" x14ac:dyDescent="0.2">
      <c r="A31" s="6" t="s">
        <v>96</v>
      </c>
      <c r="B31" s="5" t="s">
        <v>89</v>
      </c>
      <c r="C31" s="5" t="s">
        <v>97</v>
      </c>
      <c r="D31" s="6" t="s">
        <v>98</v>
      </c>
      <c r="E31" s="6" t="s">
        <v>23</v>
      </c>
      <c r="F31" s="6" t="s">
        <v>0</v>
      </c>
      <c r="G31" s="8" t="s">
        <v>0</v>
      </c>
      <c r="H31" s="6" t="s">
        <v>93</v>
      </c>
      <c r="I31" s="4"/>
      <c r="J31" s="4"/>
      <c r="K31" s="4"/>
      <c r="L31" s="4"/>
    </row>
    <row r="32" spans="1:12" ht="70" x14ac:dyDescent="0.2">
      <c r="A32" s="6" t="s">
        <v>72</v>
      </c>
      <c r="B32" s="5" t="s">
        <v>89</v>
      </c>
      <c r="C32" s="5" t="s">
        <v>90</v>
      </c>
      <c r="D32" s="5" t="s">
        <v>99</v>
      </c>
      <c r="E32" s="6" t="s">
        <v>23</v>
      </c>
      <c r="F32" s="6" t="s">
        <v>0</v>
      </c>
      <c r="G32" s="3" t="s">
        <v>0</v>
      </c>
      <c r="H32" s="6" t="s">
        <v>92</v>
      </c>
      <c r="I32" s="4"/>
      <c r="J32" s="4"/>
      <c r="K32" s="4"/>
      <c r="L32" s="4"/>
    </row>
    <row r="33" spans="1:12" ht="70" x14ac:dyDescent="0.2">
      <c r="A33" s="6" t="s">
        <v>100</v>
      </c>
      <c r="B33" s="5" t="s">
        <v>89</v>
      </c>
      <c r="C33" s="5" t="s">
        <v>97</v>
      </c>
      <c r="D33" s="6" t="s">
        <v>101</v>
      </c>
      <c r="E33" s="6" t="s">
        <v>23</v>
      </c>
      <c r="F33" s="6" t="s">
        <v>0</v>
      </c>
      <c r="G33" s="3" t="s">
        <v>0</v>
      </c>
      <c r="H33" s="6" t="s">
        <v>93</v>
      </c>
      <c r="I33" s="4"/>
      <c r="J33" s="4"/>
      <c r="K33" s="4"/>
      <c r="L33" s="4"/>
    </row>
    <row r="34" spans="1:12" ht="70" x14ac:dyDescent="0.2">
      <c r="A34" s="6" t="s">
        <v>102</v>
      </c>
      <c r="B34" s="5" t="s">
        <v>89</v>
      </c>
      <c r="C34" s="5" t="s">
        <v>103</v>
      </c>
      <c r="D34" s="6" t="s">
        <v>101</v>
      </c>
      <c r="E34" s="6" t="s">
        <v>23</v>
      </c>
      <c r="F34" s="6" t="s">
        <v>0</v>
      </c>
      <c r="G34" s="3" t="s">
        <v>0</v>
      </c>
      <c r="H34" s="6" t="s">
        <v>104</v>
      </c>
      <c r="I34" s="4"/>
      <c r="J34" s="4"/>
      <c r="K34" s="4"/>
      <c r="L34" s="4"/>
    </row>
    <row r="35" spans="1:12" ht="70" x14ac:dyDescent="0.2">
      <c r="A35" s="6" t="s">
        <v>105</v>
      </c>
      <c r="B35" s="5" t="s">
        <v>106</v>
      </c>
      <c r="C35" s="5" t="s">
        <v>107</v>
      </c>
      <c r="D35" s="6" t="s">
        <v>108</v>
      </c>
      <c r="E35" s="6" t="s">
        <v>23</v>
      </c>
      <c r="F35" s="6" t="s">
        <v>23</v>
      </c>
      <c r="G35" s="9" t="s">
        <v>109</v>
      </c>
      <c r="H35" s="6" t="s">
        <v>64</v>
      </c>
      <c r="I35" s="4"/>
      <c r="J35" s="4"/>
      <c r="K35" s="4"/>
      <c r="L35" s="4"/>
    </row>
    <row r="36" spans="1:12" ht="56" x14ac:dyDescent="0.2">
      <c r="A36" s="6" t="s">
        <v>110</v>
      </c>
      <c r="B36" s="5" t="s">
        <v>106</v>
      </c>
      <c r="C36" s="5" t="s">
        <v>111</v>
      </c>
      <c r="D36" s="6" t="s">
        <v>112</v>
      </c>
      <c r="E36" s="6" t="s">
        <v>23</v>
      </c>
      <c r="F36" s="6" t="s">
        <v>23</v>
      </c>
      <c r="G36" s="10" t="s">
        <v>113</v>
      </c>
      <c r="H36" s="6" t="s">
        <v>64</v>
      </c>
      <c r="I36" s="4"/>
      <c r="J36" s="4"/>
      <c r="K36" s="4"/>
      <c r="L36" s="4"/>
    </row>
    <row r="37" spans="1:12" ht="70" x14ac:dyDescent="0.2">
      <c r="A37" s="6" t="s">
        <v>114</v>
      </c>
      <c r="B37" s="5" t="s">
        <v>106</v>
      </c>
      <c r="C37" s="5" t="s">
        <v>115</v>
      </c>
      <c r="D37" s="6" t="s">
        <v>116</v>
      </c>
      <c r="E37" s="6" t="s">
        <v>23</v>
      </c>
      <c r="F37" s="6" t="s">
        <v>23</v>
      </c>
      <c r="G37" s="9" t="s">
        <v>117</v>
      </c>
      <c r="H37" s="6" t="s">
        <v>118</v>
      </c>
      <c r="I37" s="4"/>
      <c r="J37" s="4"/>
      <c r="K37" s="4"/>
      <c r="L37" s="4"/>
    </row>
    <row r="38" spans="1:12" ht="70" x14ac:dyDescent="0.2">
      <c r="A38" s="6" t="s">
        <v>119</v>
      </c>
      <c r="B38" s="5" t="s">
        <v>106</v>
      </c>
      <c r="C38" s="5" t="s">
        <v>120</v>
      </c>
      <c r="D38" s="6" t="s">
        <v>121</v>
      </c>
      <c r="E38" s="6" t="s">
        <v>23</v>
      </c>
      <c r="F38" s="6" t="s">
        <v>23</v>
      </c>
      <c r="G38" s="9" t="s">
        <v>122</v>
      </c>
      <c r="H38" s="6" t="s">
        <v>100</v>
      </c>
      <c r="I38" s="4"/>
      <c r="J38" s="4"/>
      <c r="K38" s="4"/>
      <c r="L38" s="4"/>
    </row>
    <row r="39" spans="1:12" ht="70" x14ac:dyDescent="0.2">
      <c r="A39" s="6" t="s">
        <v>95</v>
      </c>
      <c r="B39" s="5" t="s">
        <v>106</v>
      </c>
      <c r="C39" s="5" t="s">
        <v>123</v>
      </c>
      <c r="D39" s="6" t="s">
        <v>124</v>
      </c>
      <c r="E39" s="6" t="s">
        <v>23</v>
      </c>
      <c r="F39" s="6" t="s">
        <v>23</v>
      </c>
      <c r="G39" s="9" t="s">
        <v>125</v>
      </c>
      <c r="H39" s="6" t="s">
        <v>64</v>
      </c>
      <c r="I39" s="4"/>
      <c r="J39" s="4"/>
      <c r="K39" s="4"/>
      <c r="L39" s="4"/>
    </row>
    <row r="40" spans="1:12" ht="70" x14ac:dyDescent="0.2">
      <c r="A40" s="6" t="s">
        <v>92</v>
      </c>
      <c r="B40" s="5" t="s">
        <v>106</v>
      </c>
      <c r="C40" s="5" t="s">
        <v>126</v>
      </c>
      <c r="D40" s="6" t="s">
        <v>127</v>
      </c>
      <c r="E40" s="6" t="s">
        <v>23</v>
      </c>
      <c r="F40" s="6" t="s">
        <v>0</v>
      </c>
      <c r="G40" s="10" t="s">
        <v>113</v>
      </c>
      <c r="H40" s="6" t="s">
        <v>64</v>
      </c>
      <c r="I40" s="4"/>
      <c r="J40" s="4"/>
      <c r="K40" s="4"/>
      <c r="L40" s="4"/>
    </row>
    <row r="41" spans="1:12" ht="70" x14ac:dyDescent="0.2">
      <c r="A41" s="6" t="s">
        <v>128</v>
      </c>
      <c r="B41" s="5" t="s">
        <v>106</v>
      </c>
      <c r="C41" s="5" t="s">
        <v>129</v>
      </c>
      <c r="D41" s="6" t="s">
        <v>130</v>
      </c>
      <c r="E41" s="6" t="s">
        <v>23</v>
      </c>
      <c r="F41" s="6" t="s">
        <v>23</v>
      </c>
      <c r="G41" s="9" t="s">
        <v>117</v>
      </c>
      <c r="H41" s="6" t="s">
        <v>118</v>
      </c>
      <c r="I41" s="4"/>
      <c r="J41" s="4"/>
      <c r="K41" s="4"/>
      <c r="L41" s="4"/>
    </row>
    <row r="42" spans="1:12" ht="70" x14ac:dyDescent="0.2">
      <c r="A42" s="6" t="s">
        <v>131</v>
      </c>
      <c r="B42" s="5" t="s">
        <v>106</v>
      </c>
      <c r="C42" s="5" t="s">
        <v>132</v>
      </c>
      <c r="D42" s="6" t="s">
        <v>133</v>
      </c>
      <c r="E42" s="6" t="s">
        <v>23</v>
      </c>
      <c r="F42" s="6" t="s">
        <v>23</v>
      </c>
      <c r="G42" s="11" t="s">
        <v>125</v>
      </c>
      <c r="H42" s="6" t="s">
        <v>100</v>
      </c>
      <c r="I42" s="4"/>
      <c r="J42" s="4"/>
      <c r="K42" s="4"/>
      <c r="L42" s="4"/>
    </row>
    <row r="43" spans="1:12" ht="56" x14ac:dyDescent="0.2">
      <c r="A43" s="6" t="s">
        <v>134</v>
      </c>
      <c r="B43" s="5" t="s">
        <v>135</v>
      </c>
      <c r="C43" s="5" t="s">
        <v>136</v>
      </c>
      <c r="D43" s="6" t="s">
        <v>137</v>
      </c>
      <c r="E43" s="6" t="s">
        <v>23</v>
      </c>
      <c r="F43" s="6" t="s">
        <v>23</v>
      </c>
      <c r="G43" s="9" t="s">
        <v>138</v>
      </c>
      <c r="H43" s="6" t="s">
        <v>119</v>
      </c>
      <c r="I43" s="4"/>
      <c r="J43" s="4"/>
      <c r="K43" s="4"/>
      <c r="L43" s="4"/>
    </row>
    <row r="44" spans="1:12" ht="56" x14ac:dyDescent="0.2">
      <c r="A44" s="6" t="s">
        <v>69</v>
      </c>
      <c r="B44" s="5" t="s">
        <v>135</v>
      </c>
      <c r="C44" s="5" t="s">
        <v>139</v>
      </c>
      <c r="D44" s="6" t="s">
        <v>137</v>
      </c>
      <c r="E44" s="6" t="s">
        <v>23</v>
      </c>
      <c r="F44" s="6" t="s">
        <v>23</v>
      </c>
      <c r="G44" s="9" t="s">
        <v>138</v>
      </c>
      <c r="H44" s="6" t="s">
        <v>118</v>
      </c>
      <c r="I44" s="4"/>
      <c r="J44" s="4"/>
      <c r="K44" s="4"/>
      <c r="L44" s="4"/>
    </row>
    <row r="45" spans="1:12" ht="56" x14ac:dyDescent="0.2">
      <c r="A45" s="6" t="s">
        <v>64</v>
      </c>
      <c r="B45" s="5" t="s">
        <v>135</v>
      </c>
      <c r="C45" s="5" t="s">
        <v>140</v>
      </c>
      <c r="D45" s="6" t="s">
        <v>137</v>
      </c>
      <c r="E45" s="6" t="s">
        <v>23</v>
      </c>
      <c r="F45" s="6" t="s">
        <v>23</v>
      </c>
      <c r="G45" s="10" t="s">
        <v>138</v>
      </c>
      <c r="H45" s="6" t="s">
        <v>93</v>
      </c>
      <c r="I45" s="4"/>
      <c r="J45" s="4"/>
      <c r="K45" s="4"/>
      <c r="L45" s="4"/>
    </row>
    <row r="46" spans="1:12" ht="56" x14ac:dyDescent="0.2">
      <c r="A46" s="6" t="s">
        <v>141</v>
      </c>
      <c r="B46" s="5" t="s">
        <v>135</v>
      </c>
      <c r="C46" s="5" t="s">
        <v>142</v>
      </c>
      <c r="D46" s="6" t="s">
        <v>137</v>
      </c>
      <c r="E46" s="6" t="s">
        <v>23</v>
      </c>
      <c r="F46" s="6" t="s">
        <v>23</v>
      </c>
      <c r="G46" s="9" t="s">
        <v>138</v>
      </c>
      <c r="H46" s="6" t="s">
        <v>64</v>
      </c>
      <c r="I46" s="4"/>
      <c r="J46" s="4"/>
      <c r="K46" s="4"/>
      <c r="L46" s="4"/>
    </row>
    <row r="47" spans="1:12" ht="56" x14ac:dyDescent="0.2">
      <c r="A47" s="6" t="s">
        <v>30</v>
      </c>
      <c r="B47" s="5" t="s">
        <v>135</v>
      </c>
      <c r="C47" s="5" t="s">
        <v>143</v>
      </c>
      <c r="D47" s="6" t="s">
        <v>137</v>
      </c>
      <c r="E47" s="6" t="s">
        <v>23</v>
      </c>
      <c r="F47" s="6" t="s">
        <v>23</v>
      </c>
      <c r="G47" s="9" t="s">
        <v>138</v>
      </c>
      <c r="H47" s="6" t="s">
        <v>84</v>
      </c>
      <c r="I47" s="4"/>
      <c r="J47" s="4"/>
      <c r="K47" s="4"/>
      <c r="L47" s="4"/>
    </row>
    <row r="48" spans="1:12" ht="56" x14ac:dyDescent="0.2">
      <c r="A48" s="6" t="s">
        <v>25</v>
      </c>
      <c r="B48" s="5" t="s">
        <v>135</v>
      </c>
      <c r="C48" s="5" t="s">
        <v>144</v>
      </c>
      <c r="D48" s="6" t="s">
        <v>137</v>
      </c>
      <c r="E48" s="6" t="s">
        <v>23</v>
      </c>
      <c r="F48" s="6" t="s">
        <v>23</v>
      </c>
      <c r="G48" s="9" t="s">
        <v>138</v>
      </c>
      <c r="H48" s="6" t="s">
        <v>73</v>
      </c>
      <c r="I48" s="4"/>
      <c r="J48" s="4"/>
      <c r="K48" s="4"/>
      <c r="L48" s="4"/>
    </row>
    <row r="49" spans="1:12" x14ac:dyDescent="0.2">
      <c r="A49" s="31"/>
      <c r="B49" s="31"/>
      <c r="C49" s="31"/>
      <c r="D49" s="31"/>
      <c r="E49" s="31"/>
      <c r="F49" s="31"/>
      <c r="G49" s="31"/>
      <c r="H49" s="31"/>
      <c r="I49" s="12"/>
      <c r="J49" s="13"/>
      <c r="K49" s="14"/>
    </row>
    <row r="51" spans="1:12" ht="30" customHeight="1" thickBot="1" x14ac:dyDescent="0.25">
      <c r="A51" s="15"/>
      <c r="B51" s="68" t="s">
        <v>150</v>
      </c>
      <c r="C51" s="51"/>
      <c r="D51" s="16">
        <f>I49</f>
        <v>0</v>
      </c>
      <c r="E51" s="15"/>
      <c r="F51" s="17"/>
      <c r="G51" s="18"/>
      <c r="H51" s="69" t="s">
        <v>151</v>
      </c>
      <c r="I51" s="69"/>
      <c r="J51" s="69"/>
      <c r="K51" s="69"/>
      <c r="L51" s="19"/>
    </row>
    <row r="52" spans="1:12" ht="38" customHeight="1" thickBot="1" x14ac:dyDescent="0.25">
      <c r="A52" s="15"/>
      <c r="B52" s="68" t="s">
        <v>152</v>
      </c>
      <c r="C52" s="51"/>
      <c r="D52" s="16">
        <f>D51*0.19</f>
        <v>0</v>
      </c>
      <c r="E52" s="15"/>
      <c r="F52" s="17"/>
      <c r="G52" s="18"/>
      <c r="H52" s="70" t="s">
        <v>153</v>
      </c>
      <c r="I52" s="71"/>
      <c r="J52" s="71"/>
      <c r="K52" s="72"/>
      <c r="L52" s="19"/>
    </row>
    <row r="53" spans="1:12" ht="35" customHeight="1" thickBot="1" x14ac:dyDescent="0.25">
      <c r="A53" s="15"/>
      <c r="B53" s="68" t="s">
        <v>163</v>
      </c>
      <c r="C53" s="51"/>
      <c r="D53" s="16">
        <f>K49</f>
        <v>0</v>
      </c>
      <c r="E53" s="15"/>
      <c r="F53" s="17"/>
      <c r="G53" s="18"/>
      <c r="H53" s="70" t="s">
        <v>155</v>
      </c>
      <c r="I53" s="71"/>
      <c r="J53" s="71"/>
      <c r="K53" s="72"/>
      <c r="L53" s="19"/>
    </row>
    <row r="54" spans="1:12" ht="35" customHeight="1" thickBot="1" x14ac:dyDescent="0.25">
      <c r="A54" s="15"/>
      <c r="B54" s="68" t="s">
        <v>154</v>
      </c>
      <c r="C54" s="51"/>
      <c r="D54" s="20">
        <f>+D52+D53</f>
        <v>0</v>
      </c>
      <c r="E54" s="15"/>
      <c r="F54" s="17"/>
      <c r="G54" s="18"/>
      <c r="H54" s="35"/>
      <c r="I54" s="35"/>
      <c r="J54" s="35"/>
      <c r="K54" s="35"/>
      <c r="L54" s="19"/>
    </row>
    <row r="55" spans="1:12" x14ac:dyDescent="0.2">
      <c r="A55" s="15"/>
      <c r="B55" s="15"/>
      <c r="C55" s="18"/>
      <c r="D55" s="18"/>
      <c r="E55" s="18"/>
      <c r="F55" s="17"/>
      <c r="G55" s="18"/>
      <c r="H55" s="21"/>
      <c r="I55" s="21"/>
      <c r="J55" s="21"/>
      <c r="K55" s="21"/>
      <c r="L55" s="19"/>
    </row>
    <row r="56" spans="1:12" x14ac:dyDescent="0.2">
      <c r="A56" s="15"/>
      <c r="B56" s="15"/>
      <c r="C56" s="18"/>
      <c r="D56" s="18"/>
      <c r="E56" s="18"/>
      <c r="F56" s="17"/>
      <c r="G56" s="18"/>
      <c r="H56" s="21"/>
      <c r="I56" s="21"/>
      <c r="J56" s="21"/>
      <c r="K56" s="21"/>
      <c r="L56" s="19"/>
    </row>
    <row r="57" spans="1:12" x14ac:dyDescent="0.2">
      <c r="A57" s="15"/>
      <c r="B57" s="15"/>
      <c r="C57" s="18"/>
      <c r="D57" s="77"/>
      <c r="E57" s="77"/>
      <c r="F57" s="77"/>
      <c r="G57" s="77"/>
      <c r="H57" s="21"/>
      <c r="I57" s="21"/>
      <c r="J57" s="21"/>
      <c r="K57" s="21"/>
      <c r="L57" s="19"/>
    </row>
    <row r="58" spans="1:12" x14ac:dyDescent="0.2">
      <c r="A58" s="15"/>
      <c r="B58" s="15"/>
      <c r="C58" s="18"/>
      <c r="D58" s="77"/>
      <c r="E58" s="77"/>
      <c r="F58" s="77"/>
      <c r="G58" s="77"/>
      <c r="H58" s="21"/>
      <c r="I58" s="21"/>
      <c r="J58" s="21"/>
      <c r="K58" s="21"/>
      <c r="L58" s="19"/>
    </row>
    <row r="59" spans="1:12" ht="31.5" customHeight="1" x14ac:dyDescent="0.2">
      <c r="A59" s="22"/>
      <c r="B59" s="22"/>
      <c r="C59" s="23"/>
      <c r="D59" s="78" t="s">
        <v>164</v>
      </c>
      <c r="E59" s="79"/>
      <c r="F59" s="79"/>
      <c r="G59" s="79"/>
      <c r="H59" s="24"/>
      <c r="I59" s="24"/>
      <c r="J59" s="24"/>
      <c r="K59" s="24"/>
      <c r="L59" s="25"/>
    </row>
    <row r="60" spans="1:12" x14ac:dyDescent="0.2">
      <c r="A60" s="27"/>
      <c r="B60" s="27"/>
      <c r="C60" s="28"/>
      <c r="D60" s="28"/>
      <c r="E60" s="28"/>
      <c r="F60" s="33"/>
      <c r="G60" s="27"/>
      <c r="H60" s="34"/>
      <c r="I60" s="29"/>
      <c r="J60" s="29"/>
      <c r="K60" s="29"/>
      <c r="L60" s="26"/>
    </row>
    <row r="61" spans="1:12" x14ac:dyDescent="0.2">
      <c r="A61" s="80" t="s">
        <v>156</v>
      </c>
      <c r="B61" s="74"/>
      <c r="C61" s="75"/>
      <c r="D61" s="80" t="s">
        <v>157</v>
      </c>
      <c r="E61" s="74"/>
      <c r="F61" s="74"/>
      <c r="G61" s="75"/>
      <c r="H61" s="80" t="s">
        <v>158</v>
      </c>
      <c r="I61" s="66"/>
      <c r="J61" s="66"/>
      <c r="K61" s="66"/>
      <c r="L61" s="67"/>
    </row>
    <row r="62" spans="1:12" x14ac:dyDescent="0.2">
      <c r="A62" s="73" t="s">
        <v>159</v>
      </c>
      <c r="B62" s="74"/>
      <c r="C62" s="75"/>
      <c r="D62" s="73" t="s">
        <v>159</v>
      </c>
      <c r="E62" s="74"/>
      <c r="F62" s="74"/>
      <c r="G62" s="75"/>
      <c r="H62" s="73" t="s">
        <v>160</v>
      </c>
      <c r="I62" s="66"/>
      <c r="J62" s="66"/>
      <c r="K62" s="66"/>
      <c r="L62" s="67"/>
    </row>
    <row r="63" spans="1:12" x14ac:dyDescent="0.2">
      <c r="A63" s="73" t="s">
        <v>161</v>
      </c>
      <c r="B63" s="74"/>
      <c r="C63" s="75"/>
      <c r="D63" s="73" t="s">
        <v>161</v>
      </c>
      <c r="E63" s="74"/>
      <c r="F63" s="74"/>
      <c r="G63" s="75"/>
      <c r="H63" s="73" t="s">
        <v>161</v>
      </c>
      <c r="I63" s="66"/>
      <c r="J63" s="66"/>
      <c r="K63" s="66"/>
      <c r="L63" s="67"/>
    </row>
    <row r="64" spans="1:12" x14ac:dyDescent="0.2">
      <c r="A64" s="76" t="s">
        <v>162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</row>
  </sheetData>
  <mergeCells count="35">
    <mergeCell ref="A63:C63"/>
    <mergeCell ref="D63:G63"/>
    <mergeCell ref="H63:L63"/>
    <mergeCell ref="A64:L64"/>
    <mergeCell ref="B54:C54"/>
    <mergeCell ref="D57:G58"/>
    <mergeCell ref="D59:G59"/>
    <mergeCell ref="A61:C61"/>
    <mergeCell ref="D61:G61"/>
    <mergeCell ref="H61:L61"/>
    <mergeCell ref="A62:C62"/>
    <mergeCell ref="D62:G62"/>
    <mergeCell ref="H62:L62"/>
    <mergeCell ref="B51:C51"/>
    <mergeCell ref="H51:K51"/>
    <mergeCell ref="B52:C52"/>
    <mergeCell ref="H52:K52"/>
    <mergeCell ref="B53:C53"/>
    <mergeCell ref="H53:K53"/>
    <mergeCell ref="A1:C4"/>
    <mergeCell ref="D1:I4"/>
    <mergeCell ref="J1:L1"/>
    <mergeCell ref="J2:L2"/>
    <mergeCell ref="J3:L3"/>
    <mergeCell ref="J4:L4"/>
    <mergeCell ref="I7:I8"/>
    <mergeCell ref="J7:J8"/>
    <mergeCell ref="K7:K8"/>
    <mergeCell ref="L7:L8"/>
    <mergeCell ref="A7:A8"/>
    <mergeCell ref="B7:B8"/>
    <mergeCell ref="C7:C8"/>
    <mergeCell ref="D7:D8"/>
    <mergeCell ref="E7:G7"/>
    <mergeCell ref="H7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Chacón</dc:creator>
  <cp:lastModifiedBy>Carolina Chacón </cp:lastModifiedBy>
  <dcterms:created xsi:type="dcterms:W3CDTF">2025-04-30T15:16:18Z</dcterms:created>
  <dcterms:modified xsi:type="dcterms:W3CDTF">2025-05-05T16:50:53Z</dcterms:modified>
</cp:coreProperties>
</file>