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2026\CONTRATACIÓN\MATERIAL POP\"/>
    </mc:Choice>
  </mc:AlternateContent>
  <xr:revisionPtr revIDLastSave="0" documentId="13_ncr:1_{2C7B20C6-5A30-4918-AE01-2F56E39695F1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19" i="1" s="1"/>
  <c r="K19" i="1" s="1"/>
  <c r="H19" i="1"/>
  <c r="I17" i="1"/>
  <c r="J17" i="1" s="1"/>
  <c r="K17" i="1" s="1"/>
  <c r="H17" i="1"/>
  <c r="I16" i="1"/>
  <c r="J16" i="1" s="1"/>
  <c r="K16" i="1" s="1"/>
  <c r="H16" i="1"/>
  <c r="I15" i="1"/>
  <c r="J15" i="1" s="1"/>
  <c r="K15" i="1" s="1"/>
  <c r="H15" i="1"/>
  <c r="I14" i="1"/>
  <c r="I20" i="1" s="1"/>
  <c r="D23" i="1" s="1"/>
  <c r="H14" i="1"/>
  <c r="J14" i="1" l="1"/>
  <c r="H20" i="1"/>
  <c r="D22" i="1" s="1"/>
  <c r="J20" i="1" l="1"/>
  <c r="K14" i="1"/>
  <c r="K20" i="1" s="1"/>
  <c r="D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<sst xmlns="http://schemas.openxmlformats.org/spreadsheetml/2006/main" count="50" uniqueCount="47">
  <si>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</si>
  <si>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</si>
  <si>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</si>
  <si>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</si>
  <si>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</si>
  <si>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</si>
  <si>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</si>
  <si>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</si>
  <si>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</si>
  <si>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</si>
  <si>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</si>
  <si>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</si>
  <si>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</si>
  <si>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</si>
  <si>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</si>
  <si>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</si>
  <si>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</si>
  <si>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</si>
  <si>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</si>
  <si>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</si>
  <si>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</si>
  <si>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</si>
  <si>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</si>
  <si>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</si>
  <si>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</si>
  <si>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</si>
  <si>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</si>
  <si>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</si>
  <si>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</si>
  <si>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</si>
  <si>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</si>
  <si>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</si>
  <si>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</si>
  <si>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</si>
  <si>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</si>
  <si>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</si>
  <si>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</si>
  <si>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</si>
  <si>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</si>
  <si>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</si>
  <si>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Adquisición de material pedagógico para uso en las jornadas de capacitación que se desarrollen en el marco del Contrato Interadministrativo No. 1776 de 2026, suscrito entre el Municipio de Soacha y la Universidad Colegio Mayor de Cundinamarca</t>
  </si>
  <si>
    <t>Cuadernos Institucionales (agendas) medidas 14 cm x 21,5 cm, tapa dura a color y anillado doble o metalizado, 80 hojas impresión en offset.</t>
  </si>
  <si>
    <t>Esfero metálico cuerpo cromado clip, punta plástica, marcados con logos institucional en laser.</t>
  </si>
  <si>
    <t>Resaltador marcado láser con logos</t>
  </si>
  <si>
    <t>Escarapela con cinta medida
13 cms x 10 cms papel propalcote de 300 grs impresión laser alta calidad personalizado con bolsillo y cinta.</t>
  </si>
  <si>
    <t>Diplomas, tamaño carta papel propalcote de 300 gr, impresión laser alta calidad personalizados.</t>
  </si>
  <si>
    <t>Kit antiestrés sencillo (incluye Caja armada de lujo, fabricada a mano. Bolsa tela con aceite de lavanda.
Spinner fabricado en ABS alta durabilidad. Marca en láser. - Pelota antiestrés personalizada con logo. Tubo sensorial. Paños con fragancia lavanda. Pop it de silicona.
Caja metálica con dulces de menta.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</si>
</sst>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5"/>
  <sheetViews>
    <sheetView tabSelected="1" zoomScale="80" zoomScaleNormal="80" workbookViewId="0">
      <selection activeCell="D28" sqref="D28:G28"/>
    </sheetView>
  </sheetViews>
  <sheetFormatPr baseColWidth="10" defaultRowHeight="15" x14ac:dyDescent="0.25"/>
  <cols>
    <col min="1" max="1" width="4.140625" bestFit="1" customWidth="1"/>
    <col min="2" max="2" width="39.140625" customWidth="1"/>
    <col min="3" max="3" width="55.85546875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60"/>
      <c r="B1" s="42"/>
      <c r="C1" s="61"/>
      <c r="D1" s="66" t="s">
        <v>0</v>
      </c>
      <c r="E1" s="42"/>
      <c r="F1" s="42"/>
      <c r="G1" s="42"/>
      <c r="H1" s="42"/>
      <c r="I1" s="61"/>
      <c r="J1" s="67" t="s">
        <v>1</v>
      </c>
      <c r="K1" s="38"/>
      <c r="L1" s="39"/>
    </row>
    <row r="2" spans="1:12" x14ac:dyDescent="0.25">
      <c r="A2" s="54"/>
      <c r="B2" s="48"/>
      <c r="C2" s="62"/>
      <c r="D2" s="54"/>
      <c r="E2" s="48"/>
      <c r="F2" s="48"/>
      <c r="G2" s="48"/>
      <c r="H2" s="48"/>
      <c r="I2" s="62"/>
      <c r="J2" s="67" t="s">
        <v>2</v>
      </c>
      <c r="K2" s="38"/>
      <c r="L2" s="39"/>
    </row>
    <row r="3" spans="1:12" x14ac:dyDescent="0.25">
      <c r="A3" s="54"/>
      <c r="B3" s="48"/>
      <c r="C3" s="62"/>
      <c r="D3" s="54"/>
      <c r="E3" s="48"/>
      <c r="F3" s="48"/>
      <c r="G3" s="48"/>
      <c r="H3" s="48"/>
      <c r="I3" s="62"/>
      <c r="J3" s="67" t="s">
        <v>3</v>
      </c>
      <c r="K3" s="38"/>
      <c r="L3" s="39"/>
    </row>
    <row r="4" spans="1:12" x14ac:dyDescent="0.25">
      <c r="A4" s="63"/>
      <c r="B4" s="64"/>
      <c r="C4" s="65"/>
      <c r="D4" s="63"/>
      <c r="E4" s="64"/>
      <c r="F4" s="64"/>
      <c r="G4" s="64"/>
      <c r="H4" s="64"/>
      <c r="I4" s="65"/>
      <c r="J4" s="67" t="s">
        <v>4</v>
      </c>
      <c r="K4" s="38"/>
      <c r="L4" s="39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47" t="s">
        <v>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1"/>
    </row>
    <row r="9" spans="1:12" x14ac:dyDescent="0.25">
      <c r="A9" s="49" t="s">
        <v>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1"/>
    </row>
    <row r="10" spans="1:12" x14ac:dyDescent="0.25">
      <c r="A10" s="50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1"/>
    </row>
    <row r="11" spans="1:12" x14ac:dyDescent="0.25">
      <c r="A11" s="51" t="s">
        <v>7</v>
      </c>
      <c r="B11" s="51" t="s">
        <v>8</v>
      </c>
      <c r="C11" s="51" t="s">
        <v>9</v>
      </c>
      <c r="D11" s="51" t="s">
        <v>10</v>
      </c>
      <c r="E11" s="6" t="s">
        <v>11</v>
      </c>
      <c r="F11" s="7" t="s">
        <v>12</v>
      </c>
      <c r="G11" s="8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1"/>
    </row>
    <row r="12" spans="1:12" ht="45" x14ac:dyDescent="0.25">
      <c r="A12" s="52"/>
      <c r="B12" s="52"/>
      <c r="C12" s="52"/>
      <c r="D12" s="52"/>
      <c r="E12" s="53" t="s">
        <v>18</v>
      </c>
      <c r="F12" s="51" t="s">
        <v>19</v>
      </c>
      <c r="G12" s="51" t="s">
        <v>20</v>
      </c>
      <c r="H12" s="10" t="s">
        <v>21</v>
      </c>
      <c r="I12" s="10" t="s">
        <v>22</v>
      </c>
      <c r="J12" s="10" t="s">
        <v>23</v>
      </c>
      <c r="K12" s="10" t="s">
        <v>24</v>
      </c>
      <c r="L12" s="11"/>
    </row>
    <row r="13" spans="1:12" x14ac:dyDescent="0.25">
      <c r="A13" s="52"/>
      <c r="B13" s="52"/>
      <c r="C13" s="52"/>
      <c r="D13" s="52"/>
      <c r="E13" s="54"/>
      <c r="F13" s="52"/>
      <c r="G13" s="52"/>
      <c r="H13" s="12" t="s">
        <v>25</v>
      </c>
      <c r="I13" s="12" t="s">
        <v>26</v>
      </c>
      <c r="J13" s="12" t="s">
        <v>27</v>
      </c>
      <c r="K13" s="12" t="s">
        <v>28</v>
      </c>
      <c r="L13" s="11"/>
    </row>
    <row r="14" spans="1:12" ht="40.5" customHeight="1" x14ac:dyDescent="0.25">
      <c r="A14" s="34">
        <v>1</v>
      </c>
      <c r="B14" s="57" t="s">
        <v>40</v>
      </c>
      <c r="C14" s="13" t="s">
        <v>41</v>
      </c>
      <c r="D14" s="14"/>
      <c r="E14" s="15">
        <v>4</v>
      </c>
      <c r="F14" s="16"/>
      <c r="G14" s="17"/>
      <c r="H14" s="16">
        <f t="shared" ref="H14:I19" si="0">E14*F14</f>
        <v>0</v>
      </c>
      <c r="I14" s="16">
        <f t="shared" si="0"/>
        <v>0</v>
      </c>
      <c r="J14" s="16">
        <f t="shared" ref="J14:J19" si="1">F14+I14</f>
        <v>0</v>
      </c>
      <c r="K14" s="16">
        <f>J14*E14</f>
        <v>0</v>
      </c>
      <c r="L14" s="11"/>
    </row>
    <row r="15" spans="1:12" ht="37.5" customHeight="1" x14ac:dyDescent="0.25">
      <c r="A15" s="35"/>
      <c r="B15" s="58"/>
      <c r="C15" s="13" t="s">
        <v>42</v>
      </c>
      <c r="D15" s="14"/>
      <c r="E15" s="15">
        <v>2</v>
      </c>
      <c r="F15" s="16"/>
      <c r="G15" s="17"/>
      <c r="H15" s="16">
        <f t="shared" si="0"/>
        <v>0</v>
      </c>
      <c r="I15" s="16">
        <f t="shared" si="0"/>
        <v>0</v>
      </c>
      <c r="J15" s="16">
        <f t="shared" si="1"/>
        <v>0</v>
      </c>
      <c r="K15" s="16">
        <f t="shared" ref="K15:K19" si="2">J15*E15</f>
        <v>0</v>
      </c>
      <c r="L15" s="11"/>
    </row>
    <row r="16" spans="1:12" ht="47.25" customHeight="1" x14ac:dyDescent="0.25">
      <c r="A16" s="35"/>
      <c r="B16" s="58"/>
      <c r="C16" s="13" t="s">
        <v>43</v>
      </c>
      <c r="D16" s="14"/>
      <c r="E16" s="15">
        <v>70</v>
      </c>
      <c r="F16" s="16"/>
      <c r="G16" s="17"/>
      <c r="H16" s="16">
        <f t="shared" si="0"/>
        <v>0</v>
      </c>
      <c r="I16" s="16">
        <f t="shared" si="0"/>
        <v>0</v>
      </c>
      <c r="J16" s="16">
        <f t="shared" si="1"/>
        <v>0</v>
      </c>
      <c r="K16" s="16">
        <f>J16*E16</f>
        <v>0</v>
      </c>
      <c r="L16" s="11"/>
    </row>
    <row r="17" spans="1:12" ht="51.75" customHeight="1" x14ac:dyDescent="0.25">
      <c r="A17" s="35"/>
      <c r="B17" s="58"/>
      <c r="C17" s="13" t="s">
        <v>44</v>
      </c>
      <c r="D17" s="14"/>
      <c r="E17" s="15">
        <v>30</v>
      </c>
      <c r="F17" s="16"/>
      <c r="G17" s="17"/>
      <c r="H17" s="16">
        <f t="shared" si="0"/>
        <v>0</v>
      </c>
      <c r="I17" s="16">
        <f t="shared" si="0"/>
        <v>0</v>
      </c>
      <c r="J17" s="16">
        <f t="shared" si="1"/>
        <v>0</v>
      </c>
      <c r="K17" s="16">
        <f t="shared" si="2"/>
        <v>0</v>
      </c>
      <c r="L17" s="11"/>
    </row>
    <row r="18" spans="1:12" ht="51.75" customHeight="1" x14ac:dyDescent="0.25">
      <c r="A18" s="35"/>
      <c r="B18" s="58"/>
      <c r="C18" s="13" t="s">
        <v>45</v>
      </c>
      <c r="D18" s="14"/>
      <c r="E18" s="15"/>
      <c r="F18" s="16"/>
      <c r="G18" s="17"/>
      <c r="H18" s="16"/>
      <c r="I18" s="16"/>
      <c r="J18" s="16"/>
      <c r="K18" s="16"/>
      <c r="L18" s="11"/>
    </row>
    <row r="19" spans="1:12" ht="95.25" customHeight="1" x14ac:dyDescent="0.25">
      <c r="A19" s="36"/>
      <c r="B19" s="59"/>
      <c r="C19" s="13" t="s">
        <v>46</v>
      </c>
      <c r="D19" s="14"/>
      <c r="E19" s="15">
        <v>3</v>
      </c>
      <c r="F19" s="16"/>
      <c r="G19" s="17"/>
      <c r="H19" s="16">
        <f t="shared" si="0"/>
        <v>0</v>
      </c>
      <c r="I19" s="16">
        <f t="shared" si="0"/>
        <v>0</v>
      </c>
      <c r="J19" s="16">
        <f t="shared" si="1"/>
        <v>0</v>
      </c>
      <c r="K19" s="16">
        <f t="shared" si="2"/>
        <v>0</v>
      </c>
      <c r="L19" s="11"/>
    </row>
    <row r="20" spans="1:12" x14ac:dyDescent="0.25">
      <c r="A20" s="18"/>
      <c r="B20" s="11"/>
      <c r="C20" s="2"/>
      <c r="D20" s="2"/>
      <c r="E20" s="19"/>
      <c r="F20" s="20"/>
      <c r="G20" s="2"/>
      <c r="H20" s="21">
        <f>SUM(H14:H19)</f>
        <v>0</v>
      </c>
      <c r="I20" s="21">
        <f>SUM(I14:I19)</f>
        <v>0</v>
      </c>
      <c r="J20" s="21">
        <f>SUM(J14:J19)</f>
        <v>0</v>
      </c>
      <c r="K20" s="21">
        <f>SUM(K14:K19)</f>
        <v>0</v>
      </c>
      <c r="L20" s="11"/>
    </row>
    <row r="21" spans="1:12" x14ac:dyDescent="0.25">
      <c r="A21" s="18"/>
      <c r="B21" s="11"/>
      <c r="C21" s="2"/>
      <c r="D21" s="2"/>
      <c r="E21" s="2"/>
      <c r="F21" s="22"/>
      <c r="G21" s="2"/>
      <c r="H21" s="21"/>
      <c r="I21" s="55"/>
      <c r="J21" s="48"/>
      <c r="K21" s="23"/>
      <c r="L21" s="11"/>
    </row>
    <row r="22" spans="1:12" ht="15.75" thickBot="1" x14ac:dyDescent="0.3">
      <c r="A22" s="18"/>
      <c r="B22" s="56" t="s">
        <v>29</v>
      </c>
      <c r="C22" s="48"/>
      <c r="D22" s="24">
        <f>H20</f>
        <v>0</v>
      </c>
      <c r="E22" s="18"/>
      <c r="F22" s="22"/>
      <c r="G22" s="2"/>
      <c r="H22" s="21"/>
      <c r="I22" s="21"/>
      <c r="J22" s="21"/>
      <c r="K22" s="21"/>
      <c r="L22" s="11"/>
    </row>
    <row r="23" spans="1:12" ht="15.75" thickBot="1" x14ac:dyDescent="0.3">
      <c r="A23" s="18"/>
      <c r="B23" s="56" t="s">
        <v>30</v>
      </c>
      <c r="C23" s="48"/>
      <c r="D23" s="24">
        <f>I20</f>
        <v>0</v>
      </c>
      <c r="E23" s="18"/>
      <c r="F23" s="22"/>
      <c r="G23" s="2"/>
      <c r="H23" s="21"/>
      <c r="I23" s="21"/>
      <c r="J23" s="21"/>
      <c r="K23" s="21"/>
      <c r="L23" s="11"/>
    </row>
    <row r="24" spans="1:12" ht="15.75" thickBot="1" x14ac:dyDescent="0.3">
      <c r="A24" s="18"/>
      <c r="B24" s="56" t="s">
        <v>31</v>
      </c>
      <c r="C24" s="48"/>
      <c r="D24" s="24">
        <f>K20</f>
        <v>0</v>
      </c>
      <c r="E24" s="18"/>
      <c r="F24" s="22"/>
      <c r="G24" s="2"/>
      <c r="H24" s="21"/>
      <c r="I24" s="21"/>
      <c r="J24" s="21"/>
      <c r="K24" s="21"/>
      <c r="L24" s="11"/>
    </row>
    <row r="25" spans="1:12" x14ac:dyDescent="0.25">
      <c r="A25" s="18"/>
      <c r="B25" s="18"/>
      <c r="C25" s="2"/>
      <c r="D25" s="2"/>
      <c r="E25" s="2"/>
      <c r="F25" s="22"/>
      <c r="G25" s="2"/>
      <c r="H25" s="21"/>
      <c r="I25" s="21"/>
      <c r="J25" s="21"/>
      <c r="K25" s="21"/>
      <c r="L25" s="11"/>
    </row>
    <row r="26" spans="1:12" x14ac:dyDescent="0.25">
      <c r="A26" s="18"/>
      <c r="B26" s="18"/>
      <c r="C26" s="2"/>
      <c r="D26" s="2"/>
      <c r="E26" s="2"/>
      <c r="F26" s="22"/>
      <c r="G26" s="2"/>
      <c r="H26" s="21"/>
      <c r="I26" s="21"/>
      <c r="J26" s="21"/>
      <c r="K26" s="21"/>
      <c r="L26" s="11"/>
    </row>
    <row r="27" spans="1:12" x14ac:dyDescent="0.25">
      <c r="A27" s="18"/>
      <c r="B27" s="18"/>
      <c r="C27" s="2"/>
      <c r="D27" s="2"/>
      <c r="E27" s="2"/>
      <c r="F27" s="22"/>
      <c r="G27" s="2"/>
      <c r="H27" s="21"/>
      <c r="I27" s="21"/>
      <c r="J27" s="21"/>
      <c r="K27" s="21"/>
      <c r="L27" s="11"/>
    </row>
    <row r="28" spans="1:12" x14ac:dyDescent="0.25">
      <c r="A28" s="18"/>
      <c r="B28" s="18"/>
      <c r="C28" s="2"/>
      <c r="D28" s="46"/>
      <c r="E28" s="38"/>
      <c r="F28" s="38"/>
      <c r="G28" s="39"/>
      <c r="H28" s="21"/>
      <c r="I28" s="21"/>
      <c r="J28" s="21"/>
      <c r="K28" s="21"/>
      <c r="L28" s="11"/>
    </row>
    <row r="29" spans="1:12" x14ac:dyDescent="0.25">
      <c r="A29" s="25"/>
      <c r="B29" s="25"/>
      <c r="C29" s="26"/>
      <c r="D29" s="43" t="s">
        <v>32</v>
      </c>
      <c r="E29" s="42"/>
      <c r="F29" s="42"/>
      <c r="G29" s="42"/>
      <c r="H29" s="27"/>
      <c r="I29" s="27"/>
      <c r="J29" s="27"/>
      <c r="K29" s="27"/>
      <c r="L29" s="28"/>
    </row>
    <row r="30" spans="1:12" x14ac:dyDescent="0.25">
      <c r="A30" s="29"/>
      <c r="B30" s="30"/>
      <c r="C30" s="31"/>
      <c r="D30" s="31"/>
      <c r="E30" s="31"/>
      <c r="F30" s="32"/>
      <c r="G30" s="29"/>
      <c r="H30" s="33"/>
      <c r="I30" s="33"/>
      <c r="J30" s="33"/>
      <c r="K30" s="33"/>
      <c r="L30" s="29"/>
    </row>
    <row r="31" spans="1:12" x14ac:dyDescent="0.25">
      <c r="A31" s="44" t="s">
        <v>33</v>
      </c>
      <c r="B31" s="38"/>
      <c r="C31" s="39"/>
      <c r="D31" s="45" t="s">
        <v>34</v>
      </c>
      <c r="E31" s="38"/>
      <c r="F31" s="38"/>
      <c r="G31" s="39"/>
      <c r="H31" s="45" t="s">
        <v>35</v>
      </c>
      <c r="I31" s="38"/>
      <c r="J31" s="38"/>
      <c r="K31" s="38"/>
      <c r="L31" s="39"/>
    </row>
    <row r="32" spans="1:12" x14ac:dyDescent="0.25">
      <c r="A32" s="37" t="s">
        <v>36</v>
      </c>
      <c r="B32" s="38"/>
      <c r="C32" s="39"/>
      <c r="D32" s="40" t="s">
        <v>36</v>
      </c>
      <c r="E32" s="38"/>
      <c r="F32" s="38"/>
      <c r="G32" s="39"/>
      <c r="H32" s="40" t="s">
        <v>37</v>
      </c>
      <c r="I32" s="38"/>
      <c r="J32" s="38"/>
      <c r="K32" s="38"/>
      <c r="L32" s="39"/>
    </row>
    <row r="33" spans="1:12" x14ac:dyDescent="0.25">
      <c r="A33" s="37" t="s">
        <v>38</v>
      </c>
      <c r="B33" s="38"/>
      <c r="C33" s="39"/>
      <c r="D33" s="40" t="s">
        <v>38</v>
      </c>
      <c r="E33" s="38"/>
      <c r="F33" s="38"/>
      <c r="G33" s="39"/>
      <c r="H33" s="40" t="s">
        <v>38</v>
      </c>
      <c r="I33" s="38"/>
      <c r="J33" s="38"/>
      <c r="K33" s="38"/>
      <c r="L33" s="39"/>
    </row>
    <row r="34" spans="1:12" x14ac:dyDescent="0.25">
      <c r="A34" s="41" t="s">
        <v>39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</row>
    <row r="35" spans="1:12" x14ac:dyDescent="0.25">
      <c r="A35" s="1"/>
      <c r="B35" s="11"/>
      <c r="C35" s="2"/>
      <c r="D35" s="2"/>
      <c r="E35" s="2"/>
      <c r="F35" s="3"/>
      <c r="G35" s="1"/>
      <c r="H35" s="4"/>
      <c r="I35" s="4"/>
      <c r="J35" s="4"/>
      <c r="K35" s="4"/>
      <c r="L35" s="1"/>
    </row>
  </sheetData>
  <mergeCells count="34">
    <mergeCell ref="B24:C24"/>
    <mergeCell ref="B14:B19"/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14:A19"/>
    <mergeCell ref="A33:C33"/>
    <mergeCell ref="D33:G33"/>
    <mergeCell ref="H33:L33"/>
    <mergeCell ref="A34:L34"/>
    <mergeCell ref="D29:G29"/>
    <mergeCell ref="A31:C31"/>
    <mergeCell ref="D31:G31"/>
    <mergeCell ref="H31:L31"/>
    <mergeCell ref="A32:C32"/>
    <mergeCell ref="D32:G32"/>
    <mergeCell ref="H32:L32"/>
    <mergeCell ref="D28:G28"/>
    <mergeCell ref="I21:J21"/>
    <mergeCell ref="B22:C22"/>
    <mergeCell ref="B23:C2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MYRIAM LILIANA  MUÑOZ MUÑOZ</cp:lastModifiedBy>
  <dcterms:created xsi:type="dcterms:W3CDTF">2026-03-05T17:56:19Z</dcterms:created>
  <dcterms:modified xsi:type="dcterms:W3CDTF">2026-04-22T14:21:36Z</dcterms:modified>
</cp:coreProperties>
</file>